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5195" windowHeight="11700"/>
  </bookViews>
  <sheets>
    <sheet name="Foglio1" sheetId="1" r:id="rId1"/>
  </sheets>
  <definedNames>
    <definedName name="_xlnm.Print_Area" localSheetId="0">Foglio1!$A$1:$M$12</definedName>
  </definedNames>
  <calcPr calcId="145621"/>
</workbook>
</file>

<file path=xl/calcChain.xml><?xml version="1.0" encoding="utf-8"?>
<calcChain xmlns="http://schemas.openxmlformats.org/spreadsheetml/2006/main">
  <c r="E5" i="1" l="1"/>
  <c r="B7" i="1"/>
</calcChain>
</file>

<file path=xl/sharedStrings.xml><?xml version="1.0" encoding="utf-8"?>
<sst xmlns="http://schemas.openxmlformats.org/spreadsheetml/2006/main" count="56" uniqueCount="34">
  <si>
    <t>Attività svolta</t>
  </si>
  <si>
    <t>Durata impegno</t>
  </si>
  <si>
    <t>Risutati bilancio</t>
  </si>
  <si>
    <t>Dati relativi agli amministratori</t>
  </si>
  <si>
    <t>Compenso amministratori</t>
  </si>
  <si>
    <t>Siti web</t>
  </si>
  <si>
    <t>Consorzio Iov</t>
  </si>
  <si>
    <t>no</t>
  </si>
  <si>
    <t>No</t>
  </si>
  <si>
    <t>www.consorzioarsenal.it</t>
  </si>
  <si>
    <t>Realizzazione degli adempimenti previsti dalla normativa vigente, nonché attività necessarie ad ottenere il riconoscimento quale IRCCS in conformità a quanto previsto dal D. Lgs n 288/2003. Attività di supporto alla programmazione regionale in materia oncologia.</t>
  </si>
  <si>
    <t>Promuovere finanziare ed incrementare la ricerca scientifica finalizzata al trapianto di organi, tessuti, cellule e l'applicazione della medicina rigenerativa. Promuovere la realizzazione di organi bioartificiali.</t>
  </si>
  <si>
    <r>
      <t>Consorzio Arsenal.it.</t>
    </r>
    <r>
      <rPr>
        <sz val="10"/>
        <rFont val="Arial"/>
      </rPr>
      <t xml:space="preserve"> Consorzio volontario senza fine di lucro. </t>
    </r>
  </si>
  <si>
    <r>
      <t>Consorzio Corit.</t>
    </r>
    <r>
      <rPr>
        <sz val="10"/>
        <rFont val="Arial"/>
      </rPr>
      <t xml:space="preserve"> Consorzio per la ricerca sul trapianto di organi, tessuti, cellule e medicina  rigenerativa. </t>
    </r>
  </si>
  <si>
    <t>Il Centro Veneto Ricerca e Innovazione per la Sanità Digitale, svolte attività correlate all'innovazione del sistema socio sanitario regionale in ambito ICT</t>
  </si>
  <si>
    <r>
      <t>Veneto Formss.</t>
    </r>
    <r>
      <rPr>
        <sz val="10"/>
        <rFont val="Arial"/>
      </rPr>
      <t xml:space="preserve"> Società consorite a responsabilità limitata. </t>
    </r>
  </si>
  <si>
    <t>Scuola di formazione manageriale in sanità e sociale. Formazione del personale dipendente, comprelt la formazione manageriale obbligatoria, prevista dalla normativa, per le aziende sanitarie</t>
  </si>
  <si>
    <t>Cancellata dal registro delle imprese 07/02/2012</t>
  </si>
  <si>
    <t>=</t>
  </si>
  <si>
    <t>Nessuno</t>
  </si>
  <si>
    <t>% quote di partecipazione</t>
  </si>
  <si>
    <t>Trattamento economico rappresentanti Azienda ulss 18</t>
  </si>
  <si>
    <t>In liquidazione dal 31/07/2014</t>
  </si>
  <si>
    <t>Recesso a partire dal 01/01/2015</t>
  </si>
  <si>
    <t>nd</t>
  </si>
  <si>
    <t>ND</t>
  </si>
  <si>
    <t>Dott. Fernando Antonio Compostella</t>
  </si>
  <si>
    <t>dati aggiornati al 30 aprile 2017</t>
  </si>
  <si>
    <t>Onere complessivo anno 2017 (fonte: bilancio d'esercizio 2017  ulss 5)</t>
  </si>
  <si>
    <t>Durata consorzio 2025</t>
  </si>
  <si>
    <t>CDA:
Presidente: Claudio Costa
Consigliere: Dr. Simona Aurelia Bellometti
Consigliere: Dr. Luciano Flor
Assemblea di soci: 
Dr. Pietro Girardi
 Dr. Francesco Benazzi
Dr. Carlo Bramezza
 Dr. Antonio Compostella
Dr Giuseppe Dal Ben
 Dr. Domenico Scibetta
Dr. Giorgio Roberti
Dr. Giovanni Pavesi
 Dr. Luciano Flor 
 Dr.ssa Patrizia Simionato
Dr Adriano Rasi Caldogno
Dr. Francesco Cobello
Dr. Claudio Costa</t>
  </si>
  <si>
    <t>Enti di diritto privato controllati anno 2017</t>
  </si>
  <si>
    <t>Elenco  con quote di partecipazione Azienda ulss 18</t>
  </si>
  <si>
    <t xml:space="preserve">Numero rappresentanti dell'amministrazione negli organi di governo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</si>
</sst>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0" formatCode="_-&quot;€&quot;\ * #,##0.00_-;\-&quot;€&quot;\ * #,##0.00_-;_-&quot;€&quot;\ * &quot;-&quot;??_-;_-@_-"/>
    <numFmt numFmtId="171" formatCode="_-* #,##0.00_-;\-* #,##0.00_-;_-* &quot;-&quot;??_-;_-@_-"/>
    <numFmt numFmtId="173" formatCode="#,##0.00_ ;[Red]\-#,##0.00\ "/>
  </numFmts>
  <fonts count="11">
    <font>
      <sz val="10"/>
      <name val="Arial"/>
    </font>
    <font>
      <sz val="10"/>
      <name val="Arial"/>
    </font>
    <font>
      <u/>
      <sz val="10"/>
      <color indexed="12"/>
      <name val="Arial"/>
      <family val="2"/>
    </font>
    <font>
      <sz val="8"/>
      <name val="Arial"/>
      <family val="2"/>
    </font>
    <font>
      <b/>
      <sz val="10"/>
      <name val="Arial"/>
      <family val="2"/>
    </font>
    <font>
      <b/>
      <sz val="12"/>
      <name val="Arial"/>
      <family val="2"/>
    </font>
    <font>
      <b/>
      <i/>
      <sz val="10"/>
      <name val="Arial"/>
      <family val="2"/>
    </font>
    <font>
      <sz val="10"/>
      <name val="Arial"/>
      <family val="2"/>
    </font>
    <font>
      <sz val="10"/>
      <name val="Verdana"/>
      <family val="2"/>
    </font>
    <font>
      <sz val="8"/>
      <name val="Univers 45 Light"/>
    </font>
    <font>
      <sz val="1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2" fillId="0" borderId="0" applyNumberFormat="0" applyFill="0" applyBorder="0" applyAlignment="0" applyProtection="0">
      <alignment vertical="top"/>
      <protection locked="0"/>
    </xf>
    <xf numFmtId="170" fontId="1" fillId="0" borderId="0" applyFont="0" applyFill="0" applyBorder="0" applyAlignment="0" applyProtection="0"/>
    <xf numFmtId="171" fontId="1" fillId="0" borderId="0" applyFont="0" applyFill="0" applyBorder="0" applyAlignment="0" applyProtection="0"/>
    <xf numFmtId="0" fontId="8" fillId="0" borderId="0"/>
  </cellStyleXfs>
  <cellXfs count="36">
    <xf numFmtId="0" fontId="0" fillId="0" borderId="0" xfId="0"/>
    <xf numFmtId="0" fontId="0" fillId="0" borderId="1" xfId="0" applyBorder="1" applyAlignment="1">
      <alignment wrapText="1"/>
    </xf>
    <xf numFmtId="0" fontId="0" fillId="0" borderId="2" xfId="0" applyBorder="1" applyAlignment="1">
      <alignment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wrapText="1"/>
    </xf>
    <xf numFmtId="0" fontId="6" fillId="0" borderId="7" xfId="0" applyFont="1" applyBorder="1" applyAlignment="1">
      <alignment wrapText="1"/>
    </xf>
    <xf numFmtId="0" fontId="6" fillId="0" borderId="7" xfId="0" applyFont="1" applyBorder="1" applyAlignment="1">
      <alignment horizontal="center" wrapText="1"/>
    </xf>
    <xf numFmtId="0" fontId="6" fillId="0" borderId="8" xfId="0" applyFont="1" applyBorder="1" applyAlignment="1">
      <alignment wrapText="1"/>
    </xf>
    <xf numFmtId="0" fontId="4" fillId="0" borderId="6" xfId="0" applyFont="1" applyBorder="1" applyAlignment="1">
      <alignment horizontal="center" vertical="center" wrapText="1"/>
    </xf>
    <xf numFmtId="0" fontId="0" fillId="0" borderId="7" xfId="0" applyBorder="1" applyAlignment="1">
      <alignment horizontal="center" vertical="center" wrapText="1"/>
    </xf>
    <xf numFmtId="173" fontId="0" fillId="0" borderId="7" xfId="2" applyNumberFormat="1" applyFont="1" applyBorder="1" applyAlignment="1">
      <alignment horizontal="center" vertical="center" wrapText="1"/>
    </xf>
    <xf numFmtId="173" fontId="0" fillId="0" borderId="8" xfId="2" applyNumberFormat="1" applyFont="1" applyBorder="1" applyAlignment="1">
      <alignment horizontal="center" vertical="center" wrapText="1"/>
    </xf>
    <xf numFmtId="0" fontId="4" fillId="0" borderId="3" xfId="0" applyFont="1" applyFill="1" applyBorder="1" applyAlignment="1">
      <alignment horizontal="center" vertical="center" wrapText="1"/>
    </xf>
    <xf numFmtId="10" fontId="0" fillId="0" borderId="4" xfId="0" applyNumberFormat="1" applyFill="1" applyBorder="1" applyAlignment="1">
      <alignment horizontal="center" vertical="center" wrapText="1"/>
    </xf>
    <xf numFmtId="0" fontId="0" fillId="0" borderId="4" xfId="0" applyFill="1" applyBorder="1" applyAlignment="1">
      <alignment horizontal="center" vertical="center" wrapText="1"/>
    </xf>
    <xf numFmtId="14" fontId="0" fillId="0" borderId="4" xfId="0" applyNumberFormat="1" applyFill="1" applyBorder="1" applyAlignment="1">
      <alignment horizontal="center" vertical="center" wrapText="1"/>
    </xf>
    <xf numFmtId="173" fontId="0" fillId="0" borderId="4" xfId="2" applyNumberFormat="1" applyFont="1" applyFill="1" applyBorder="1" applyAlignment="1">
      <alignment horizontal="center" vertical="center" wrapText="1"/>
    </xf>
    <xf numFmtId="0" fontId="0" fillId="0" borderId="0" xfId="0" applyFill="1"/>
    <xf numFmtId="0" fontId="4" fillId="0" borderId="9" xfId="0" applyFont="1" applyFill="1" applyBorder="1" applyAlignment="1">
      <alignment horizontal="center" vertical="center" wrapText="1"/>
    </xf>
    <xf numFmtId="10"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173" fontId="0" fillId="0" borderId="1" xfId="2" applyNumberFormat="1" applyFont="1" applyFill="1" applyBorder="1" applyAlignment="1">
      <alignment horizontal="center" vertical="center" wrapText="1"/>
    </xf>
    <xf numFmtId="0" fontId="0" fillId="0" borderId="1" xfId="0" applyFill="1" applyBorder="1" applyAlignment="1">
      <alignment horizontal="center" vertical="center"/>
    </xf>
    <xf numFmtId="0" fontId="7" fillId="0" borderId="0" xfId="0" applyFont="1" applyFill="1" applyBorder="1" applyAlignment="1">
      <alignment horizontal="center" vertical="center" wrapText="1"/>
    </xf>
    <xf numFmtId="10" fontId="9" fillId="0" borderId="10" xfId="4" applyNumberFormat="1" applyFont="1" applyFill="1" applyBorder="1" applyAlignment="1" applyProtection="1">
      <alignment horizontal="right"/>
      <protection locked="0"/>
    </xf>
    <xf numFmtId="0" fontId="2" fillId="0" borderId="11" xfId="1" applyFill="1" applyBorder="1" applyAlignment="1" applyProtection="1">
      <alignment horizontal="center" vertical="center"/>
    </xf>
    <xf numFmtId="171" fontId="10" fillId="2" borderId="4" xfId="3" applyFont="1" applyFill="1" applyBorder="1" applyAlignment="1">
      <alignment horizontal="center" vertical="center" wrapText="1"/>
    </xf>
    <xf numFmtId="0" fontId="7" fillId="0" borderId="1" xfId="0" applyFont="1" applyFill="1" applyBorder="1" applyAlignment="1">
      <alignment vertical="center" wrapText="1"/>
    </xf>
    <xf numFmtId="0" fontId="6" fillId="0" borderId="4"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171" fontId="6" fillId="0" borderId="7" xfId="3" applyFont="1" applyBorder="1" applyAlignment="1">
      <alignment wrapText="1"/>
    </xf>
  </cellXfs>
  <cellStyles count="5">
    <cellStyle name="Collegamento ipertestuale" xfId="1" builtinId="8"/>
    <cellStyle name="Euro" xfId="2"/>
    <cellStyle name="Migliaia" xfId="3" builtinId="3"/>
    <cellStyle name="Normale" xfId="0" builtinId="0"/>
    <cellStyle name="Normale_Cartel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onsorzioarsenal.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
  <sheetViews>
    <sheetView tabSelected="1" zoomScaleNormal="100" workbookViewId="0">
      <selection activeCell="E5" sqref="E5"/>
    </sheetView>
  </sheetViews>
  <sheetFormatPr defaultRowHeight="12.75"/>
  <cols>
    <col min="1" max="1" width="32.85546875" customWidth="1"/>
    <col min="2" max="2" width="8.5703125" customWidth="1"/>
    <col min="3" max="3" width="48.85546875" customWidth="1"/>
    <col min="4" max="4" width="13.42578125" customWidth="1"/>
    <col min="5" max="5" width="15" customWidth="1"/>
    <col min="6" max="6" width="17.42578125" customWidth="1"/>
    <col min="7" max="7" width="17.7109375" customWidth="1"/>
    <col min="8" max="8" width="10.85546875" bestFit="1" customWidth="1"/>
    <col min="9" max="10" width="11.85546875" bestFit="1" customWidth="1"/>
    <col min="11" max="11" width="35.28515625" customWidth="1"/>
    <col min="12" max="12" width="12.85546875" customWidth="1"/>
    <col min="13" max="13" width="29.7109375" customWidth="1"/>
  </cols>
  <sheetData>
    <row r="1" spans="1:14" ht="13.5" thickBot="1"/>
    <row r="2" spans="1:14" ht="39" customHeight="1" thickBot="1">
      <c r="A2" s="32" t="s">
        <v>31</v>
      </c>
      <c r="B2" s="33"/>
      <c r="C2" s="33"/>
      <c r="D2" s="33"/>
      <c r="E2" s="33"/>
      <c r="F2" s="33"/>
      <c r="G2" s="33"/>
      <c r="H2" s="33"/>
      <c r="I2" s="33"/>
      <c r="J2" s="33"/>
      <c r="K2" s="33"/>
      <c r="L2" s="33"/>
      <c r="M2" s="34"/>
    </row>
    <row r="3" spans="1:14" ht="78" customHeight="1" thickBot="1"/>
    <row r="4" spans="1:14" s="1" customFormat="1" ht="118.5" customHeight="1">
      <c r="A4" s="3" t="s">
        <v>32</v>
      </c>
      <c r="B4" s="4" t="s">
        <v>20</v>
      </c>
      <c r="C4" s="4" t="s">
        <v>0</v>
      </c>
      <c r="D4" s="4" t="s">
        <v>1</v>
      </c>
      <c r="E4" s="4" t="s">
        <v>28</v>
      </c>
      <c r="F4" s="4" t="s">
        <v>33</v>
      </c>
      <c r="G4" s="4" t="s">
        <v>21</v>
      </c>
      <c r="H4" s="31" t="s">
        <v>2</v>
      </c>
      <c r="I4" s="31"/>
      <c r="J4" s="31"/>
      <c r="K4" s="4" t="s">
        <v>3</v>
      </c>
      <c r="L4" s="4" t="s">
        <v>4</v>
      </c>
      <c r="M4" s="5" t="s">
        <v>5</v>
      </c>
      <c r="N4" s="2"/>
    </row>
    <row r="5" spans="1:14" s="1" customFormat="1" ht="13.5" thickBot="1">
      <c r="A5" s="6"/>
      <c r="B5" s="7"/>
      <c r="C5" s="7"/>
      <c r="D5" s="7"/>
      <c r="E5" s="35">
        <f>SUM(E6:E9)</f>
        <v>24000</v>
      </c>
      <c r="F5" s="7"/>
      <c r="G5" s="7"/>
      <c r="H5" s="8">
        <v>2015</v>
      </c>
      <c r="I5" s="8">
        <v>2016</v>
      </c>
      <c r="J5" s="8">
        <v>2017</v>
      </c>
      <c r="K5" s="8"/>
      <c r="L5" s="7"/>
      <c r="M5" s="9"/>
      <c r="N5" s="2"/>
    </row>
    <row r="6" spans="1:14" s="19" customFormat="1" ht="63.75" customHeight="1" thickBot="1">
      <c r="A6" s="14" t="s">
        <v>13</v>
      </c>
      <c r="B6" s="15">
        <v>0</v>
      </c>
      <c r="C6" s="16" t="s">
        <v>11</v>
      </c>
      <c r="D6" s="17" t="s">
        <v>23</v>
      </c>
      <c r="E6" s="11" t="s">
        <v>7</v>
      </c>
      <c r="F6" s="16" t="s">
        <v>7</v>
      </c>
      <c r="G6" s="16" t="s">
        <v>8</v>
      </c>
      <c r="H6" s="18">
        <v>3721</v>
      </c>
      <c r="I6" s="18" t="s">
        <v>25</v>
      </c>
      <c r="J6" s="24" t="s">
        <v>24</v>
      </c>
      <c r="K6" s="12" t="s">
        <v>18</v>
      </c>
      <c r="L6" s="12" t="s">
        <v>18</v>
      </c>
      <c r="M6" s="12" t="s">
        <v>18</v>
      </c>
    </row>
    <row r="7" spans="1:14" s="19" customFormat="1" ht="275.45" customHeight="1" thickBot="1">
      <c r="A7" s="20" t="s">
        <v>12</v>
      </c>
      <c r="B7" s="27">
        <f>24000/300000</f>
        <v>0.08</v>
      </c>
      <c r="C7" s="22" t="s">
        <v>14</v>
      </c>
      <c r="D7" s="23" t="s">
        <v>29</v>
      </c>
      <c r="E7" s="29">
        <v>24000</v>
      </c>
      <c r="F7" s="22" t="s">
        <v>26</v>
      </c>
      <c r="G7" s="22" t="s">
        <v>8</v>
      </c>
      <c r="H7" s="24">
        <v>6179</v>
      </c>
      <c r="I7" s="24">
        <v>7377</v>
      </c>
      <c r="J7" s="24">
        <v>6692</v>
      </c>
      <c r="K7" s="30" t="s">
        <v>30</v>
      </c>
      <c r="L7" s="25" t="s">
        <v>19</v>
      </c>
      <c r="M7" s="28" t="s">
        <v>9</v>
      </c>
    </row>
    <row r="8" spans="1:14" s="19" customFormat="1" ht="68.25" customHeight="1" thickBot="1">
      <c r="A8" s="20" t="s">
        <v>15</v>
      </c>
      <c r="B8" s="21">
        <v>0</v>
      </c>
      <c r="C8" s="22" t="s">
        <v>16</v>
      </c>
      <c r="D8" s="23" t="s">
        <v>22</v>
      </c>
      <c r="E8" s="11" t="s">
        <v>7</v>
      </c>
      <c r="F8" s="22" t="s">
        <v>7</v>
      </c>
      <c r="G8" s="22" t="s">
        <v>8</v>
      </c>
      <c r="H8" s="24" t="s">
        <v>24</v>
      </c>
      <c r="I8" s="18" t="s">
        <v>25</v>
      </c>
      <c r="J8" s="24" t="s">
        <v>24</v>
      </c>
      <c r="K8" s="12" t="s">
        <v>18</v>
      </c>
      <c r="L8" s="12" t="s">
        <v>18</v>
      </c>
      <c r="M8" s="12" t="s">
        <v>18</v>
      </c>
    </row>
    <row r="9" spans="1:14" ht="91.5" customHeight="1" thickBot="1">
      <c r="A9" s="10" t="s">
        <v>6</v>
      </c>
      <c r="B9" s="11">
        <v>0</v>
      </c>
      <c r="C9" s="11" t="s">
        <v>10</v>
      </c>
      <c r="D9" s="11" t="s">
        <v>17</v>
      </c>
      <c r="E9" s="11" t="s">
        <v>7</v>
      </c>
      <c r="F9" s="11" t="s">
        <v>7</v>
      </c>
      <c r="G9" s="11" t="s">
        <v>8</v>
      </c>
      <c r="H9" s="12" t="s">
        <v>18</v>
      </c>
      <c r="I9" s="12" t="s">
        <v>18</v>
      </c>
      <c r="J9" s="12" t="s">
        <v>18</v>
      </c>
      <c r="K9" s="12" t="s">
        <v>18</v>
      </c>
      <c r="L9" s="12" t="s">
        <v>18</v>
      </c>
      <c r="M9" s="13" t="s">
        <v>18</v>
      </c>
    </row>
    <row r="11" spans="1:14">
      <c r="C11" s="26" t="s">
        <v>27</v>
      </c>
    </row>
  </sheetData>
  <mergeCells count="2">
    <mergeCell ref="H4:J4"/>
    <mergeCell ref="A2:M2"/>
  </mergeCells>
  <phoneticPr fontId="3" type="noConversion"/>
  <hyperlinks>
    <hyperlink ref="M7" r:id="rId1"/>
  </hyperlinks>
  <pageMargins left="0.16" right="0.22" top="1" bottom="1" header="0.25" footer="0.5"/>
  <pageSetup paperSize="9" scale="55"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Azienda Sanitaria ULSS18 Rovigo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Zanini</dc:creator>
  <cp:lastModifiedBy>Claudia Palanca</cp:lastModifiedBy>
  <cp:lastPrinted>2017-10-26T15:59:02Z</cp:lastPrinted>
  <dcterms:created xsi:type="dcterms:W3CDTF">2014-08-13T16:08:07Z</dcterms:created>
  <dcterms:modified xsi:type="dcterms:W3CDTF">2024-11-04T14:17:06Z</dcterms:modified>
</cp:coreProperties>
</file>