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2" windowWidth="16584" windowHeight="7752" firstSheet="2" activeTab="2"/>
  </bookViews>
  <sheets>
    <sheet name="SAS Solutions Worksheet Hidden" sheetId="4" state="veryHidden" r:id="rId1"/>
    <sheet name="CDA" sheetId="9" state="hidden" r:id="rId2"/>
    <sheet name="preventivo" sheetId="11" r:id="rId3"/>
  </sheets>
  <externalReferences>
    <externalReference r:id="rId4"/>
  </externalReferences>
  <definedNames>
    <definedName name="_xlnm._FilterDatabase" localSheetId="1" hidden="1">CDA!$C$23:$F$23</definedName>
    <definedName name="NewTable2">preventivo!$A$3:$B$622</definedName>
    <definedName name="NewTable3">#REF!</definedName>
  </definedNames>
  <calcPr calcId="145621"/>
</workbook>
</file>

<file path=xl/calcChain.xml><?xml version="1.0" encoding="utf-8"?>
<calcChain xmlns="http://schemas.openxmlformats.org/spreadsheetml/2006/main">
  <c r="F15" i="9" l="1"/>
  <c r="F18" i="9"/>
  <c r="E353" i="9"/>
  <c r="E27" i="9"/>
  <c r="F504" i="9"/>
  <c r="F199" i="9"/>
  <c r="E100" i="9"/>
  <c r="E553" i="9"/>
  <c r="F145" i="9"/>
  <c r="F381" i="9"/>
  <c r="F286" i="9"/>
  <c r="F456" i="9"/>
  <c r="F36" i="9"/>
  <c r="F154" i="9"/>
  <c r="E474" i="9"/>
  <c r="E282" i="9"/>
  <c r="F50" i="9"/>
  <c r="F471" i="9"/>
  <c r="E40" i="9"/>
  <c r="F230" i="9"/>
  <c r="E338" i="9"/>
  <c r="F61" i="9"/>
  <c r="E169" i="9"/>
  <c r="F305" i="9"/>
  <c r="F109" i="9"/>
  <c r="F497" i="9"/>
  <c r="E276" i="9"/>
  <c r="F56" i="9"/>
  <c r="E339" i="9"/>
  <c r="F85" i="9"/>
  <c r="E343" i="9"/>
  <c r="E525" i="9"/>
  <c r="F543" i="9"/>
  <c r="E306" i="9"/>
  <c r="E34" i="9"/>
  <c r="F217" i="9"/>
  <c r="E503" i="9"/>
  <c r="E497" i="9"/>
  <c r="E242" i="9"/>
  <c r="F492" i="9"/>
  <c r="E554" i="9"/>
  <c r="F240" i="9"/>
  <c r="E543" i="9"/>
  <c r="F566" i="9"/>
  <c r="F182" i="9"/>
  <c r="E52" i="9"/>
  <c r="E280" i="9"/>
  <c r="E115" i="9"/>
  <c r="E201" i="9"/>
  <c r="E209" i="9"/>
  <c r="F193" i="9"/>
  <c r="F491" i="9"/>
  <c r="F473" i="9"/>
  <c r="F453" i="9"/>
  <c r="F232" i="9"/>
  <c r="F257" i="9"/>
  <c r="E139" i="9"/>
  <c r="E480" i="9"/>
  <c r="E269" i="9"/>
  <c r="E552" i="9"/>
  <c r="F539" i="9"/>
  <c r="E134" i="9"/>
  <c r="F344" i="9"/>
  <c r="E149" i="9"/>
  <c r="E336" i="9"/>
  <c r="E199" i="9"/>
  <c r="E402" i="9"/>
  <c r="E117" i="9"/>
  <c r="E327" i="9"/>
  <c r="E491" i="9"/>
  <c r="E399" i="9"/>
  <c r="E550" i="9"/>
  <c r="F161" i="9"/>
  <c r="F218" i="9"/>
  <c r="F65" i="9"/>
  <c r="E522" i="9"/>
  <c r="E433" i="9"/>
  <c r="F455" i="9"/>
  <c r="F392" i="9"/>
  <c r="F396" i="9"/>
  <c r="F429" i="9"/>
  <c r="F469" i="9"/>
  <c r="F283" i="9"/>
  <c r="E516" i="9"/>
  <c r="E67" i="9"/>
  <c r="E82" i="9"/>
  <c r="E143" i="9"/>
  <c r="E387" i="9"/>
  <c r="F60" i="9"/>
  <c r="F574" i="9"/>
  <c r="E68" i="9"/>
  <c r="E90" i="9"/>
  <c r="F341" i="9"/>
  <c r="E485" i="9"/>
  <c r="E424" i="9"/>
  <c r="E168" i="9"/>
  <c r="F415" i="9"/>
  <c r="E124" i="9"/>
  <c r="F426" i="9"/>
  <c r="F292" i="9"/>
  <c r="F318" i="9"/>
  <c r="F144" i="9"/>
  <c r="E321" i="9"/>
  <c r="F47" i="9"/>
  <c r="E308" i="9"/>
  <c r="F540" i="9"/>
  <c r="E527" i="9"/>
  <c r="F104" i="9"/>
  <c r="E484" i="9"/>
  <c r="E419" i="9"/>
  <c r="F153" i="9"/>
  <c r="E475" i="9"/>
  <c r="F291" i="9"/>
  <c r="E439" i="9"/>
  <c r="F481" i="9"/>
  <c r="E237" i="9"/>
  <c r="E171" i="9"/>
  <c r="E541" i="9"/>
  <c r="E73" i="9"/>
  <c r="E231" i="9"/>
  <c r="F82" i="9"/>
  <c r="E77" i="9"/>
  <c r="E531" i="9"/>
  <c r="E400" i="9"/>
  <c r="E218" i="9"/>
  <c r="E214" i="9"/>
  <c r="F422" i="9"/>
  <c r="F62" i="9"/>
  <c r="F119" i="9"/>
  <c r="F124" i="9"/>
  <c r="F384" i="9"/>
  <c r="E389" i="9"/>
  <c r="F472" i="9"/>
  <c r="E43" i="9"/>
  <c r="E88" i="9"/>
  <c r="F174" i="9"/>
  <c r="E274" i="9"/>
  <c r="E104" i="9"/>
  <c r="F246" i="9"/>
  <c r="F421" i="9"/>
  <c r="E249" i="9"/>
  <c r="E450" i="9"/>
  <c r="F169" i="9"/>
  <c r="E187" i="9"/>
  <c r="E288" i="9"/>
  <c r="E193" i="9"/>
  <c r="E363" i="9"/>
  <c r="F259" i="9"/>
  <c r="F22" i="9"/>
  <c r="E523" i="9"/>
  <c r="E291" i="9"/>
  <c r="F370" i="9"/>
  <c r="F568" i="9"/>
  <c r="E244" i="9"/>
  <c r="F522" i="9"/>
  <c r="E22" i="9"/>
  <c r="E215" i="9"/>
  <c r="F70" i="9"/>
  <c r="F404" i="9"/>
  <c r="F234" i="9"/>
  <c r="E488" i="9"/>
  <c r="F466" i="9"/>
  <c r="E427" i="9"/>
  <c r="F67" i="9"/>
  <c r="F309" i="9"/>
  <c r="E374" i="9"/>
  <c r="E461" i="9"/>
  <c r="F288" i="9"/>
  <c r="F87" i="9"/>
  <c r="E33" i="9"/>
  <c r="F249" i="9"/>
  <c r="F371" i="9"/>
  <c r="E123" i="9"/>
  <c r="E536" i="9"/>
  <c r="F530" i="9"/>
  <c r="E103" i="9"/>
  <c r="E254" i="9"/>
  <c r="E165" i="9"/>
  <c r="E310" i="9"/>
  <c r="E355" i="9"/>
  <c r="F377" i="9"/>
  <c r="F284" i="9"/>
  <c r="E271" i="9"/>
  <c r="E206" i="9"/>
  <c r="E89" i="9"/>
  <c r="E350" i="9"/>
  <c r="E511" i="9"/>
  <c r="F572" i="9"/>
  <c r="E233" i="9"/>
  <c r="F443" i="9"/>
  <c r="F378" i="9"/>
  <c r="E518" i="9"/>
  <c r="E204" i="9"/>
  <c r="F326" i="9"/>
  <c r="E74" i="9"/>
  <c r="E94" i="9"/>
  <c r="F202" i="9"/>
  <c r="E229" i="9"/>
  <c r="E452" i="9"/>
  <c r="E205" i="9"/>
  <c r="F138" i="9"/>
  <c r="E259" i="9"/>
  <c r="E381" i="9"/>
  <c r="E283" i="9"/>
  <c r="E64" i="9"/>
  <c r="E393" i="9"/>
  <c r="F474" i="9"/>
  <c r="E437" i="9"/>
  <c r="F297" i="9"/>
  <c r="F117" i="9"/>
  <c r="F213" i="9"/>
  <c r="F319" i="9"/>
  <c r="E333" i="9"/>
  <c r="F506" i="9"/>
  <c r="F72" i="9"/>
  <c r="E173" i="9"/>
  <c r="E227" i="9"/>
  <c r="F35" i="9"/>
  <c r="E347" i="9"/>
  <c r="E260" i="9"/>
  <c r="E501" i="9"/>
  <c r="E325" i="9"/>
  <c r="E63" i="9"/>
  <c r="F436" i="9"/>
  <c r="F495" i="9"/>
  <c r="E476" i="9"/>
  <c r="E352" i="9"/>
  <c r="F323" i="9"/>
  <c r="E23" i="9"/>
  <c r="F88" i="9"/>
  <c r="F535" i="9"/>
  <c r="F561" i="9"/>
  <c r="F269" i="9"/>
  <c r="F143" i="9"/>
  <c r="E183" i="9"/>
  <c r="E106" i="9"/>
  <c r="F294" i="9"/>
  <c r="F301" i="9"/>
  <c r="F529" i="9"/>
  <c r="E144" i="9"/>
  <c r="F468" i="9"/>
  <c r="E547" i="9"/>
  <c r="F322" i="9"/>
  <c r="F280" i="9"/>
  <c r="F459" i="9"/>
  <c r="E304" i="9"/>
  <c r="F358" i="9"/>
  <c r="F105" i="9"/>
  <c r="F208" i="9"/>
  <c r="F570" i="9"/>
  <c r="E456" i="9"/>
  <c r="E526" i="9"/>
  <c r="E383" i="9"/>
  <c r="F78" i="9"/>
  <c r="F340" i="9"/>
  <c r="E118" i="9"/>
  <c r="F187" i="9"/>
  <c r="E98" i="9"/>
  <c r="F430" i="9"/>
  <c r="E222" i="9"/>
  <c r="F244" i="9"/>
  <c r="F321" i="9"/>
  <c r="E135" i="9"/>
  <c r="F351" i="9"/>
  <c r="E455" i="9"/>
  <c r="F263" i="9"/>
  <c r="E121" i="9"/>
  <c r="E328" i="9"/>
  <c r="E537" i="9"/>
  <c r="E562" i="9"/>
  <c r="F184" i="9"/>
  <c r="F40" i="9"/>
  <c r="F317" i="9"/>
  <c r="F287" i="9"/>
  <c r="E430" i="9"/>
  <c r="F498" i="9"/>
  <c r="E238" i="9"/>
  <c r="F108" i="9"/>
  <c r="E493" i="9"/>
  <c r="F100" i="9"/>
  <c r="F274" i="9"/>
  <c r="F446" i="9"/>
  <c r="E376" i="9"/>
  <c r="F134" i="9"/>
  <c r="F534" i="9"/>
  <c r="E348" i="9"/>
  <c r="F114" i="9"/>
  <c r="F387" i="9"/>
  <c r="F225" i="9"/>
  <c r="E245" i="9"/>
  <c r="F185" i="9"/>
  <c r="E62" i="9"/>
  <c r="F111" i="9"/>
  <c r="E301" i="9"/>
  <c r="F385" i="9"/>
  <c r="F465" i="9"/>
  <c r="E59" i="9"/>
  <c r="F427" i="9"/>
  <c r="E344" i="9"/>
  <c r="E281" i="9"/>
  <c r="E407" i="9"/>
  <c r="F277" i="9"/>
  <c r="F79" i="9"/>
  <c r="F147" i="9"/>
  <c r="F31" i="9"/>
  <c r="F445" i="9"/>
  <c r="E460" i="9"/>
  <c r="E95" i="9"/>
  <c r="F203" i="9"/>
  <c r="E119" i="9"/>
  <c r="E572" i="9"/>
  <c r="F207" i="9"/>
  <c r="E49" i="9"/>
  <c r="F488" i="9"/>
  <c r="E354" i="9"/>
  <c r="F260" i="9"/>
  <c r="E458" i="9"/>
  <c r="F389" i="9"/>
  <c r="E398" i="9"/>
  <c r="F509" i="9"/>
  <c r="E401" i="9"/>
  <c r="F42" i="9"/>
  <c r="E166" i="9"/>
  <c r="E284" i="9"/>
  <c r="E41" i="9"/>
  <c r="E28" i="9"/>
  <c r="F222" i="9"/>
  <c r="F347" i="9"/>
  <c r="E243" i="9"/>
  <c r="F248" i="9"/>
  <c r="E70" i="9"/>
  <c r="E200" i="9"/>
  <c r="F368" i="9"/>
  <c r="E472" i="9"/>
  <c r="F51" i="9"/>
  <c r="F328" i="9"/>
  <c r="F242" i="9"/>
  <c r="E128" i="9"/>
  <c r="E556" i="9"/>
  <c r="E99" i="9"/>
  <c r="E261" i="9"/>
  <c r="E170" i="9"/>
  <c r="E241" i="9"/>
  <c r="E414" i="9"/>
  <c r="F55" i="9"/>
  <c r="E392" i="9"/>
  <c r="F374" i="9"/>
  <c r="E481" i="9"/>
  <c r="E509" i="9"/>
  <c r="E60" i="9"/>
  <c r="F349" i="9"/>
  <c r="E197" i="9"/>
  <c r="E515" i="9"/>
  <c r="F300" i="9"/>
  <c r="E111" i="9"/>
  <c r="E161" i="9"/>
  <c r="F66" i="9"/>
  <c r="F171" i="9"/>
  <c r="E110" i="9"/>
  <c r="E528" i="9"/>
  <c r="F197" i="9"/>
  <c r="E494" i="9"/>
  <c r="E294" i="9"/>
  <c r="E142" i="9"/>
  <c r="E441" i="9"/>
  <c r="E234" i="9"/>
  <c r="E235" i="9"/>
  <c r="E445" i="9"/>
  <c r="F49" i="9"/>
  <c r="F324" i="9"/>
  <c r="F541" i="9"/>
  <c r="F435" i="9"/>
  <c r="F245" i="9"/>
  <c r="E486" i="9"/>
  <c r="F360" i="9"/>
  <c r="F475" i="9"/>
  <c r="E105" i="9"/>
  <c r="F334" i="9"/>
  <c r="E571" i="9"/>
  <c r="F563" i="9"/>
  <c r="F57" i="9"/>
  <c r="F122" i="9"/>
  <c r="E508" i="9"/>
  <c r="E520" i="9"/>
  <c r="E50" i="9"/>
  <c r="E54" i="9"/>
  <c r="F120" i="9"/>
  <c r="E324" i="9"/>
  <c r="F329" i="9"/>
  <c r="F73" i="9"/>
  <c r="E258" i="9"/>
  <c r="F367" i="9"/>
  <c r="F107" i="9"/>
  <c r="F113" i="9"/>
  <c r="E490" i="9"/>
  <c r="E539" i="9"/>
  <c r="E417" i="9"/>
  <c r="F135" i="9"/>
  <c r="E48" i="9"/>
  <c r="E93" i="9"/>
  <c r="F331" i="9"/>
  <c r="F538" i="9"/>
  <c r="F212" i="9"/>
  <c r="F179" i="9"/>
  <c r="E422" i="9"/>
  <c r="E286" i="9"/>
  <c r="F76" i="9"/>
  <c r="E413" i="9"/>
  <c r="F226" i="9"/>
  <c r="F335" i="9"/>
  <c r="E446" i="9"/>
  <c r="F484" i="9"/>
  <c r="E289" i="9"/>
  <c r="E157" i="9"/>
  <c r="F128" i="9"/>
  <c r="E378" i="9"/>
  <c r="F552" i="9"/>
  <c r="F483" i="9"/>
  <c r="F175" i="9"/>
  <c r="F130" i="9"/>
  <c r="F431" i="9"/>
  <c r="E546" i="9"/>
  <c r="F458" i="9"/>
  <c r="F54" i="9"/>
  <c r="E505" i="9"/>
  <c r="E163" i="9"/>
  <c r="F298" i="9"/>
  <c r="F211" i="9"/>
  <c r="E152" i="9"/>
  <c r="F160" i="9"/>
  <c r="F450" i="9"/>
  <c r="F23" i="9"/>
  <c r="F186" i="9"/>
  <c r="F235" i="9"/>
  <c r="F350" i="9"/>
  <c r="F25" i="9"/>
  <c r="E463" i="9"/>
  <c r="E307" i="9"/>
  <c r="F439" i="9"/>
  <c r="E517" i="9"/>
  <c r="E545" i="9"/>
  <c r="E84" i="9"/>
  <c r="F336" i="9"/>
  <c r="F30" i="9"/>
  <c r="F494" i="9"/>
  <c r="F28" i="9"/>
  <c r="F279" i="9"/>
  <c r="F196" i="9"/>
  <c r="E179" i="9"/>
  <c r="F308" i="9"/>
  <c r="F391" i="9"/>
  <c r="E434" i="9"/>
  <c r="F462" i="9"/>
  <c r="E125" i="9"/>
  <c r="F463" i="9"/>
  <c r="E315" i="9"/>
  <c r="F281" i="9"/>
  <c r="F27" i="9"/>
  <c r="E558" i="9"/>
  <c r="E360" i="9"/>
  <c r="E364" i="9"/>
  <c r="E32" i="9"/>
  <c r="F48" i="9"/>
  <c r="F448" i="9"/>
  <c r="E382" i="9"/>
  <c r="F170" i="9"/>
  <c r="F219" i="9"/>
  <c r="E257" i="9"/>
  <c r="E512" i="9"/>
  <c r="F306" i="9"/>
  <c r="F569" i="9"/>
  <c r="F77" i="9"/>
  <c r="F96" i="9"/>
  <c r="F131" i="9"/>
  <c r="F110" i="9"/>
  <c r="E86" i="9"/>
  <c r="E195" i="9"/>
  <c r="F206" i="9"/>
  <c r="F518" i="9"/>
  <c r="F265" i="9"/>
  <c r="F180" i="9"/>
  <c r="F342" i="9"/>
  <c r="E513" i="9"/>
  <c r="E423" i="9"/>
  <c r="E544" i="9"/>
  <c r="F400" i="9"/>
  <c r="E432" i="9"/>
  <c r="F97" i="9"/>
  <c r="F173" i="9"/>
  <c r="F177" i="9"/>
  <c r="E330" i="9"/>
  <c r="E81" i="9"/>
  <c r="E272" i="9"/>
  <c r="E72" i="9"/>
  <c r="F58" i="9"/>
  <c r="F151" i="9"/>
  <c r="E326" i="9"/>
  <c r="F533" i="9"/>
  <c r="F34" i="9"/>
  <c r="E369" i="9"/>
  <c r="E495" i="9"/>
  <c r="E30" i="9"/>
  <c r="F357" i="9"/>
  <c r="E482" i="9"/>
  <c r="F278" i="9"/>
  <c r="E267" i="9"/>
  <c r="E457" i="9"/>
  <c r="F102" i="9"/>
  <c r="F403" i="9"/>
  <c r="E174" i="9"/>
  <c r="E140" i="9"/>
  <c r="E478" i="9"/>
  <c r="E132" i="9"/>
  <c r="E202" i="9"/>
  <c r="F63" i="9"/>
  <c r="F505" i="9"/>
  <c r="F172" i="9"/>
  <c r="F258" i="9"/>
  <c r="F496" i="9"/>
  <c r="F369" i="9"/>
  <c r="E97" i="9"/>
  <c r="E69" i="9"/>
  <c r="F511" i="9"/>
  <c r="E510" i="9"/>
  <c r="E466" i="9"/>
  <c r="E464" i="9"/>
  <c r="F517" i="9"/>
  <c r="F557" i="9"/>
  <c r="E36" i="9"/>
  <c r="F397" i="9"/>
  <c r="E262" i="9"/>
  <c r="F428" i="9"/>
  <c r="F316" i="9"/>
  <c r="F542" i="9"/>
  <c r="E172" i="9"/>
  <c r="E150" i="9"/>
  <c r="E191" i="9"/>
  <c r="F477" i="9"/>
  <c r="E416" i="9"/>
  <c r="E372" i="9"/>
  <c r="E549" i="9"/>
  <c r="E31" i="9"/>
  <c r="E394" i="9"/>
  <c r="F176" i="9"/>
  <c r="F250" i="9"/>
  <c r="F372" i="9"/>
  <c r="E56" i="9"/>
  <c r="E256" i="9"/>
  <c r="E335" i="9"/>
  <c r="E473" i="9"/>
  <c r="E246" i="9"/>
  <c r="F214" i="9"/>
  <c r="F551" i="9"/>
  <c r="F282" i="9"/>
  <c r="F233" i="9"/>
  <c r="E314" i="9"/>
  <c r="E357" i="9"/>
  <c r="E251" i="9"/>
  <c r="F486" i="9"/>
  <c r="F502" i="9"/>
  <c r="F38" i="9"/>
  <c r="F311" i="9"/>
  <c r="F523" i="9"/>
  <c r="F409" i="9"/>
  <c r="F417" i="9"/>
  <c r="E232" i="9"/>
  <c r="E211" i="9"/>
  <c r="E487" i="9"/>
  <c r="F520" i="9"/>
  <c r="F571" i="9"/>
  <c r="E44" i="9"/>
  <c r="E420" i="9"/>
  <c r="F43" i="9"/>
  <c r="F478" i="9"/>
  <c r="E560" i="9"/>
  <c r="F362" i="9"/>
  <c r="E316" i="9"/>
  <c r="F255" i="9"/>
  <c r="E153" i="9"/>
  <c r="E405" i="9"/>
  <c r="F112" i="9"/>
  <c r="F353" i="9"/>
  <c r="F83" i="9"/>
  <c r="F537" i="9"/>
  <c r="E216" i="9"/>
  <c r="F343" i="9"/>
  <c r="E305" i="9"/>
  <c r="F512" i="9"/>
  <c r="E362" i="9"/>
  <c r="F479" i="9"/>
  <c r="E182" i="9"/>
  <c r="F191" i="9"/>
  <c r="E57" i="9"/>
  <c r="F74" i="9"/>
  <c r="E71" i="9"/>
  <c r="F93" i="9"/>
  <c r="E426" i="9"/>
  <c r="E425" i="9"/>
  <c r="F314" i="9"/>
  <c r="E39" i="9"/>
  <c r="E55" i="9"/>
  <c r="E279" i="9"/>
  <c r="E155" i="9"/>
  <c r="E29" i="9"/>
  <c r="F272" i="9"/>
  <c r="F418" i="9"/>
  <c r="E568" i="9"/>
  <c r="E388" i="9"/>
  <c r="F549" i="9"/>
  <c r="E453" i="9"/>
  <c r="E366" i="9"/>
  <c r="F142" i="9"/>
  <c r="E303" i="9"/>
  <c r="E194" i="9"/>
  <c r="E368" i="9"/>
  <c r="E278" i="9"/>
  <c r="F444" i="9"/>
  <c r="E395" i="9"/>
  <c r="E496" i="9"/>
  <c r="F452" i="9"/>
  <c r="E380" i="9"/>
  <c r="E230" i="9"/>
  <c r="F53" i="9"/>
  <c r="F91" i="9"/>
  <c r="E208" i="9"/>
  <c r="F293" i="9"/>
  <c r="F159" i="9"/>
  <c r="F270" i="9"/>
  <c r="E196" i="9"/>
  <c r="E255" i="9"/>
  <c r="F267" i="9"/>
  <c r="F132" i="9"/>
  <c r="F129" i="9"/>
  <c r="F239" i="9"/>
  <c r="E290" i="9"/>
  <c r="F493" i="9"/>
  <c r="F315" i="9"/>
  <c r="F521" i="9"/>
  <c r="E447" i="9"/>
  <c r="F99" i="9"/>
  <c r="E248" i="9"/>
  <c r="E379" i="9"/>
  <c r="F52" i="9"/>
  <c r="F39" i="9"/>
  <c r="F33" i="9"/>
  <c r="E557" i="9"/>
  <c r="E250" i="9"/>
  <c r="F209" i="9"/>
  <c r="F405" i="9"/>
  <c r="E107" i="9"/>
  <c r="F482" i="9"/>
  <c r="F424" i="9"/>
  <c r="E477" i="9"/>
  <c r="E309" i="9"/>
  <c r="F295" i="9"/>
  <c r="E341" i="9"/>
  <c r="E561" i="9"/>
  <c r="F558" i="9"/>
  <c r="F327" i="9"/>
  <c r="F380" i="9"/>
  <c r="F376" i="9"/>
  <c r="F375" i="9"/>
  <c r="E299" i="9"/>
  <c r="E533" i="9"/>
  <c r="E292" i="9"/>
  <c r="F238" i="9"/>
  <c r="E538" i="9"/>
  <c r="F227" i="9"/>
  <c r="F423" i="9"/>
  <c r="F261" i="9"/>
  <c r="E492" i="9"/>
  <c r="E429" i="9"/>
  <c r="F148" i="9"/>
  <c r="F386" i="9"/>
  <c r="E295" i="9"/>
  <c r="F402" i="9"/>
  <c r="E530" i="9"/>
  <c r="F559" i="9"/>
  <c r="F573" i="9"/>
  <c r="F442" i="9"/>
  <c r="E404" i="9"/>
  <c r="E312" i="9"/>
  <c r="E370" i="9"/>
  <c r="E175" i="9"/>
  <c r="E410" i="9"/>
  <c r="F137" i="9"/>
  <c r="F449" i="9"/>
  <c r="E24" i="9"/>
  <c r="F253" i="9"/>
  <c r="E37" i="9"/>
  <c r="F228" i="9"/>
  <c r="F64" i="9"/>
  <c r="E302" i="9"/>
  <c r="F434" i="9"/>
  <c r="E185" i="9"/>
  <c r="E499" i="9"/>
  <c r="E521" i="9"/>
  <c r="F266" i="9"/>
  <c r="F115" i="9"/>
  <c r="F163" i="9"/>
  <c r="E483" i="9"/>
  <c r="E367" i="9"/>
  <c r="E101" i="9"/>
  <c r="E228" i="9"/>
  <c r="F68" i="9"/>
  <c r="E564" i="9"/>
  <c r="E451" i="9"/>
  <c r="E76" i="9"/>
  <c r="E61" i="9"/>
  <c r="E468" i="9"/>
  <c r="E318" i="9"/>
  <c r="E506" i="9"/>
  <c r="E320" i="9"/>
  <c r="F276" i="9"/>
  <c r="F433" i="9"/>
  <c r="E297" i="9"/>
  <c r="F158" i="9"/>
  <c r="F243" i="9"/>
  <c r="E300" i="9"/>
  <c r="E371" i="9"/>
  <c r="E332" i="9"/>
  <c r="E26" i="9"/>
  <c r="E385" i="9"/>
  <c r="F127" i="9"/>
  <c r="E108" i="9"/>
  <c r="E459" i="9"/>
  <c r="E114" i="9"/>
  <c r="F229" i="9"/>
  <c r="F554" i="9"/>
  <c r="F338" i="9"/>
  <c r="E145" i="9"/>
  <c r="F29" i="9"/>
  <c r="E264" i="9"/>
  <c r="F201" i="9"/>
  <c r="E340" i="9"/>
  <c r="E181" i="9"/>
  <c r="E569" i="9"/>
  <c r="E120" i="9"/>
  <c r="F345" i="9"/>
  <c r="F545" i="9"/>
  <c r="F548" i="9"/>
  <c r="E489" i="9"/>
  <c r="F410" i="9"/>
  <c r="F268" i="9"/>
  <c r="E266" i="9"/>
  <c r="E137" i="9"/>
  <c r="F46" i="9"/>
  <c r="F432" i="9"/>
  <c r="F556" i="9"/>
  <c r="E136" i="9"/>
  <c r="E396" i="9"/>
  <c r="F32" i="9"/>
  <c r="F59" i="9"/>
  <c r="E116" i="9"/>
  <c r="F460" i="9"/>
  <c r="F567" i="9"/>
  <c r="F44" i="9"/>
  <c r="E130" i="9"/>
  <c r="F126" i="9"/>
  <c r="E465" i="9"/>
  <c r="E421" i="9"/>
  <c r="E160" i="9"/>
  <c r="F411" i="9"/>
  <c r="F194" i="9"/>
  <c r="F413" i="9"/>
  <c r="F394" i="9"/>
  <c r="E351" i="9"/>
  <c r="F565" i="9"/>
  <c r="E524" i="9"/>
  <c r="F101" i="9"/>
  <c r="E265" i="9"/>
  <c r="F290" i="9"/>
  <c r="F564" i="9"/>
  <c r="F414" i="9"/>
  <c r="E559" i="9"/>
  <c r="F210" i="9"/>
  <c r="F487" i="9"/>
  <c r="E224" i="9"/>
  <c r="E440" i="9"/>
  <c r="E566" i="9"/>
  <c r="F499" i="9"/>
  <c r="F393" i="9"/>
  <c r="F379" i="9"/>
  <c r="E129" i="9"/>
  <c r="E122" i="9"/>
  <c r="F94" i="9"/>
  <c r="F363" i="9"/>
  <c r="F304" i="9"/>
  <c r="E92" i="9"/>
  <c r="E573" i="9"/>
  <c r="E253" i="9"/>
  <c r="E184" i="9"/>
  <c r="E436" i="9"/>
  <c r="F546" i="9"/>
  <c r="E390" i="9"/>
  <c r="E25" i="9"/>
  <c r="E519" i="9"/>
  <c r="F251" i="9"/>
  <c r="F330" i="9"/>
  <c r="F365" i="9"/>
  <c r="E498" i="9"/>
  <c r="F133" i="9"/>
  <c r="F354" i="9"/>
  <c r="E66" i="9"/>
  <c r="E102" i="9"/>
  <c r="E42" i="9"/>
  <c r="E293" i="9"/>
  <c r="F332" i="9"/>
  <c r="E384" i="9"/>
  <c r="F560" i="9"/>
  <c r="E504" i="9"/>
  <c r="F141" i="9"/>
  <c r="E469" i="9"/>
  <c r="E375" i="9"/>
  <c r="F146" i="9"/>
  <c r="F528" i="9"/>
  <c r="F313" i="9"/>
  <c r="F204" i="9"/>
  <c r="F296" i="9"/>
  <c r="F519" i="9"/>
  <c r="E431" i="9"/>
  <c r="E154" i="9"/>
  <c r="E85" i="9"/>
  <c r="E438" i="9"/>
  <c r="F237" i="9"/>
  <c r="F398" i="9"/>
  <c r="E532" i="9"/>
  <c r="E207" i="9"/>
  <c r="E548" i="9"/>
  <c r="E113" i="9"/>
  <c r="E443" i="9"/>
  <c r="F262" i="9"/>
  <c r="E45" i="9"/>
  <c r="E223" i="9"/>
  <c r="F440" i="9"/>
  <c r="E507" i="9"/>
  <c r="F125" i="9"/>
  <c r="F275" i="9"/>
  <c r="E75" i="9"/>
  <c r="E565" i="9"/>
  <c r="F45" i="9"/>
  <c r="F150" i="9"/>
  <c r="F524" i="9"/>
  <c r="E53" i="9"/>
  <c r="F247" i="9"/>
  <c r="F302" i="9"/>
  <c r="F273" i="9"/>
  <c r="F183" i="9"/>
  <c r="E176" i="9"/>
  <c r="F192" i="9"/>
  <c r="F348" i="9"/>
  <c r="F531" i="9"/>
  <c r="F75" i="9"/>
  <c r="E356" i="9"/>
  <c r="F508" i="9"/>
  <c r="E397" i="9"/>
  <c r="E462" i="9"/>
  <c r="F165" i="9"/>
  <c r="E252" i="9"/>
  <c r="E210" i="9"/>
  <c r="E322" i="9"/>
  <c r="E180" i="9"/>
  <c r="E470" i="9"/>
  <c r="F388" i="9"/>
  <c r="F310" i="9"/>
  <c r="E551" i="9"/>
  <c r="E319" i="9"/>
  <c r="E359" i="9"/>
  <c r="F555" i="9"/>
  <c r="F503" i="9"/>
  <c r="E391" i="9"/>
  <c r="E570" i="9"/>
  <c r="E345" i="9"/>
  <c r="F346" i="9"/>
  <c r="E65" i="9"/>
  <c r="E412" i="9"/>
  <c r="F162" i="9"/>
  <c r="F224" i="9"/>
  <c r="F325" i="9"/>
  <c r="E38" i="9"/>
  <c r="F41" i="9"/>
  <c r="F121" i="9"/>
  <c r="E406" i="9"/>
  <c r="F155" i="9"/>
  <c r="E323" i="9"/>
  <c r="F198" i="9"/>
  <c r="E534" i="9"/>
  <c r="F461" i="9"/>
  <c r="E285" i="9"/>
  <c r="F136" i="9"/>
  <c r="E78" i="9"/>
  <c r="E167" i="9"/>
  <c r="E109" i="9"/>
  <c r="E574" i="9"/>
  <c r="F383" i="9"/>
  <c r="F412" i="9"/>
  <c r="F359" i="9"/>
  <c r="E317" i="9"/>
  <c r="E361" i="9"/>
  <c r="E219" i="9"/>
  <c r="E189" i="9"/>
  <c r="F71" i="9"/>
  <c r="E177" i="9"/>
  <c r="F271" i="9"/>
  <c r="F485" i="9"/>
  <c r="F366" i="9"/>
  <c r="F195" i="9"/>
  <c r="F333" i="9"/>
  <c r="F256" i="9"/>
  <c r="E500" i="9"/>
  <c r="F419" i="9"/>
  <c r="E403" i="9"/>
  <c r="F252" i="9"/>
  <c r="F285" i="9"/>
  <c r="E147" i="9"/>
  <c r="E514" i="9"/>
  <c r="E58" i="9"/>
  <c r="F438" i="9"/>
  <c r="F532" i="9"/>
  <c r="E186" i="9"/>
  <c r="E112" i="9"/>
  <c r="F103" i="9"/>
  <c r="F312" i="9"/>
  <c r="E337" i="9"/>
  <c r="F168" i="9"/>
  <c r="E146" i="9"/>
  <c r="E346" i="9"/>
  <c r="E91" i="9"/>
  <c r="E35" i="9"/>
  <c r="F215" i="9"/>
  <c r="F425" i="9"/>
  <c r="F364" i="9"/>
  <c r="F490" i="9"/>
  <c r="F544" i="9"/>
  <c r="E239" i="9"/>
  <c r="E221" i="9"/>
  <c r="E529" i="9"/>
  <c r="E203" i="9"/>
  <c r="E96" i="9"/>
  <c r="E563" i="9"/>
  <c r="E198" i="9"/>
  <c r="E275" i="9"/>
  <c r="E467" i="9"/>
  <c r="F205" i="9"/>
  <c r="E342" i="9"/>
  <c r="F90" i="9"/>
  <c r="E435" i="9"/>
  <c r="F339" i="9"/>
  <c r="F470" i="9"/>
  <c r="F80" i="9"/>
  <c r="F467" i="9"/>
  <c r="E192" i="9"/>
  <c r="F401" i="9"/>
  <c r="F395" i="9"/>
  <c r="F525" i="9"/>
  <c r="F164" i="9"/>
  <c r="E270" i="9"/>
  <c r="E46" i="9"/>
  <c r="E449" i="9"/>
  <c r="F441" i="9"/>
  <c r="F139" i="9"/>
  <c r="E409" i="9"/>
  <c r="E212" i="9"/>
  <c r="F81" i="9"/>
  <c r="F84" i="9"/>
  <c r="F98" i="9"/>
  <c r="F220" i="9"/>
  <c r="E190" i="9"/>
  <c r="E329" i="9"/>
  <c r="F167" i="9"/>
  <c r="E542" i="9"/>
  <c r="E268" i="9"/>
  <c r="E442" i="9"/>
  <c r="F407" i="9"/>
  <c r="F408" i="9"/>
  <c r="F289" i="9"/>
  <c r="F123" i="9"/>
  <c r="E377" i="9"/>
  <c r="E471" i="9"/>
  <c r="F510" i="9"/>
  <c r="E158" i="9"/>
  <c r="E141" i="9"/>
  <c r="F157" i="9"/>
  <c r="E386" i="9"/>
  <c r="F457" i="9"/>
  <c r="F399" i="9"/>
  <c r="F140" i="9"/>
  <c r="F190" i="9"/>
  <c r="F352" i="9"/>
  <c r="E220" i="9"/>
  <c r="F361" i="9"/>
  <c r="F149" i="9"/>
  <c r="F515" i="9"/>
  <c r="F390" i="9"/>
  <c r="F37" i="9"/>
  <c r="F200" i="9"/>
  <c r="F575" i="9"/>
  <c r="F420" i="9"/>
  <c r="F356" i="9"/>
  <c r="E334" i="9"/>
  <c r="F489" i="9"/>
  <c r="E162" i="9"/>
  <c r="E131" i="9"/>
  <c r="E247" i="9"/>
  <c r="E277" i="9"/>
  <c r="E51" i="9"/>
  <c r="E79" i="9"/>
  <c r="F92" i="9"/>
  <c r="F516" i="9"/>
  <c r="E236" i="9"/>
  <c r="F480" i="9"/>
  <c r="F221" i="9"/>
  <c r="F553" i="9"/>
  <c r="E226" i="9"/>
  <c r="E540" i="9"/>
  <c r="E126" i="9"/>
  <c r="F464" i="9"/>
  <c r="F476" i="9"/>
  <c r="F181" i="9"/>
  <c r="E444" i="9"/>
  <c r="F86" i="9"/>
  <c r="F337" i="9"/>
  <c r="F116" i="9"/>
  <c r="E567" i="9"/>
  <c r="F178" i="9"/>
  <c r="F547" i="9"/>
  <c r="E311" i="9"/>
  <c r="E448" i="9"/>
  <c r="E331" i="9"/>
  <c r="F241" i="9"/>
  <c r="F299" i="9"/>
  <c r="F406" i="9"/>
  <c r="F89" i="9"/>
  <c r="F454" i="9"/>
  <c r="E164" i="9"/>
  <c r="F231" i="9"/>
  <c r="E415" i="9"/>
  <c r="E138" i="9"/>
  <c r="E287" i="9"/>
  <c r="F264" i="9"/>
  <c r="F26" i="9"/>
  <c r="E151" i="9"/>
  <c r="F355" i="9"/>
  <c r="F69" i="9"/>
  <c r="E479" i="9"/>
  <c r="E428" i="9"/>
  <c r="E217" i="9"/>
  <c r="F166" i="9"/>
  <c r="E225" i="9"/>
  <c r="E263" i="9"/>
  <c r="E555" i="9"/>
  <c r="F24" i="9"/>
  <c r="F373" i="9"/>
  <c r="F513" i="9"/>
  <c r="F307" i="9"/>
  <c r="F303" i="9"/>
  <c r="F507" i="9"/>
  <c r="E349" i="9"/>
  <c r="E365" i="9"/>
  <c r="E178" i="9"/>
  <c r="F447" i="9"/>
  <c r="F500" i="9"/>
  <c r="E454" i="9"/>
  <c r="E213" i="9"/>
  <c r="E133" i="9"/>
  <c r="F501" i="9"/>
  <c r="E47" i="9"/>
  <c r="F236" i="9"/>
  <c r="F527" i="9"/>
  <c r="E296" i="9"/>
  <c r="E159" i="9"/>
  <c r="F156" i="9"/>
  <c r="E408" i="9"/>
  <c r="F514" i="9"/>
  <c r="F188" i="9"/>
  <c r="F95" i="9"/>
  <c r="E535" i="9"/>
  <c r="E502" i="9"/>
  <c r="E298" i="9"/>
  <c r="E83" i="9"/>
  <c r="F437" i="9"/>
  <c r="E313" i="9"/>
  <c r="F526" i="9"/>
  <c r="F320" i="9"/>
  <c r="E148" i="9"/>
  <c r="E273" i="9"/>
  <c r="E156" i="9"/>
  <c r="F118" i="9"/>
  <c r="E418" i="9"/>
  <c r="E373" i="9"/>
  <c r="F106" i="9"/>
  <c r="E87" i="9"/>
  <c r="E80" i="9"/>
  <c r="F416" i="9"/>
  <c r="F562" i="9"/>
  <c r="E127" i="9"/>
  <c r="E188" i="9"/>
  <c r="F536" i="9"/>
  <c r="E358" i="9"/>
  <c r="E240" i="9"/>
  <c r="F189" i="9"/>
  <c r="F216" i="9"/>
  <c r="F152" i="9"/>
  <c r="F254" i="9"/>
  <c r="F382" i="9"/>
  <c r="E411" i="9"/>
  <c r="F223" i="9"/>
  <c r="E575" i="9"/>
  <c r="F451" i="9"/>
  <c r="F550" i="9"/>
</calcChain>
</file>

<file path=xl/sharedStrings.xml><?xml version="1.0" encoding="utf-8"?>
<sst xmlns="http://schemas.openxmlformats.org/spreadsheetml/2006/main" count="1871" uniqueCount="1379">
  <si>
    <t/>
  </si>
  <si>
    <t>MOVIMENTI</t>
  </si>
  <si>
    <t>Valore Anno N</t>
  </si>
  <si>
    <t>ZZ9999 (RISULTATO DI ESERCIZIO)</t>
  </si>
  <si>
    <t>XA0000 (Risultato prima delle imposte (A - B +/- C +/- D +/- E))</t>
  </si>
  <si>
    <t>AZ9999 (Totale valore della produzione (A))</t>
  </si>
  <si>
    <t>AA0010 (A.1)  Contributi in c/esercizio)</t>
  </si>
  <si>
    <t>AA0020 (A.1.A)  Contributi da Regione o Prov. Aut. per quota F.S. regionale)</t>
  </si>
  <si>
    <t>AA0030 (A.1.A.1)  da Regione o Prov. Aut. per quota F.S. regionale indistinto)</t>
  </si>
  <si>
    <t>AA0040 (A.1.A.2)  da Regione o Prov. Aut. per quota F.S. regionale vincolato)</t>
  </si>
  <si>
    <t>AA0050 (A.1.B)  Contributi c/esercizio (extra fondo))</t>
  </si>
  <si>
    <t>AA0060 (A.1.B.1)  da Regione o Prov. Aut. (extra fondo))</t>
  </si>
  <si>
    <t>AA0070 (A.1.B.1.1)  Contributi da Regione o Prov. Aut. (extra fondo) vincolati)</t>
  </si>
  <si>
    <t>AA0080 (A.1.B.1.2)  Contributi da Regione o Prov. Aut. (extra fondo) - Risorse aggiuntive da bilancio regionale a titolo di copertura LEA)</t>
  </si>
  <si>
    <t>AA0090 (A.1.B.1.3)  Contributi da Regione o Prov. Aut. (extra fondo) - Risorse aggiuntive da bilancio regionale a titolo di copertura extra LEA)</t>
  </si>
  <si>
    <t>AA0100 (A.1.B.1.4)  Contributi da Regione o Prov. Aut. (extra fondo) - Altro)</t>
  </si>
  <si>
    <t>AA0110 (A.1.B.2)  Contributi da Aziende sanitarie pubbliche della Regione o Prov. Aut. (extra fondo))</t>
  </si>
  <si>
    <t>AA0120 (A.1.B.2.1)  Contributi da Aziende sanitarie pubbliche della Regione o Prov. Aut. (extra fondo) vincolati)</t>
  </si>
  <si>
    <t>AA0130 (A.1.B.2.2)  Contributi da Aziende sanitarie pubbliche della Regione o Prov. Aut. (extra fondo) altro)</t>
  </si>
  <si>
    <t>AA0140 (A.1.B.3)  Contributi da altri soggetti pubblici (extra fondo))</t>
  </si>
  <si>
    <t>AA0180 (A.1.C)  Contributi c/esercizio per ricerca)</t>
  </si>
  <si>
    <t>AA0190 (A.1.C.1)  Contributi da Ministero della Salute per ricerca corrente)</t>
  </si>
  <si>
    <t>AA0200 (A.1.C.2)  Contributi da Ministero della Salute per ricerca finalizzata)</t>
  </si>
  <si>
    <t>AA0210 (A.1.C.3)  Contributi da Regione ed altri soggetti pubblici per ricerca)</t>
  </si>
  <si>
    <t>AA0220 (A.1.C.4)  Contributi da privati per ricerca)</t>
  </si>
  <si>
    <t>AA0230 (A.1.D)  Contributi c/esercizio da privati)</t>
  </si>
  <si>
    <t>AA0240 (A.2)  Rettifica contributi c/esercizio per destinazione ad investimenti)</t>
  </si>
  <si>
    <t>AA0250 (A.2.A)  Rettifica contributi in c/esercizio per destinazione ad investimenti - da Regione o Prov. Aut. per quota F.S. regionale)</t>
  </si>
  <si>
    <t>AA0260 (A.2.B)  Rettifica contributi in c/esercizio per destinazione ad investimenti - altri contributi)</t>
  </si>
  <si>
    <t>AA0270 (A.3) Utilizzo fondi per quote inutilizzate contributi vincolati di esercizi precedenti)</t>
  </si>
  <si>
    <t>AA0320 (A.4)  Ricavi per prestazioni sanitarie e sociosanitarie a rilevanza sanitaria)</t>
  </si>
  <si>
    <t>AA0330 (A.4.A)  Ricavi per prestazioni sanitarie e sociosanitarie a rilevanza sanitaria erogate a soggetti pubblici)</t>
  </si>
  <si>
    <t>AA0340 (A.4.A.1)  Ricavi per prestaz. sanitarie  e sociosanitarie a rilevanza sanitaria erogate ad Aziende sanitarie pubbliche della Regione)</t>
  </si>
  <si>
    <t>AA0350 (A.4.A.1.1) Prestazioni di ricovero)</t>
  </si>
  <si>
    <t>AA0360 (A.4.A.1.2) Prestazioni di specialistica ambulatoriale)</t>
  </si>
  <si>
    <t>AA0440 (A.4.A.2)   Ricavi per prestaz. sanitarie e sociosanitarie a rilevanza sanitaria erogate ad altri soggetti pubblici)</t>
  </si>
  <si>
    <t>AA0450 (A.4.A.3)   Ricavi per prestaz. sanitarie e sociosanitarie a rilevanza sanitaria erogate a soggetti pubblici Extraregione)</t>
  </si>
  <si>
    <t>AA0460 (A.4.A.3.1) Prestazioni di ricovero)</t>
  </si>
  <si>
    <t>AA0470 (A.4.A.3.2) Prestazioni ambulatoriali)</t>
  </si>
  <si>
    <t>AA0610 (A.4.B)  Ricavi per prestazioni sanitarie e sociosanitarie a rilevanza sanitaria erogate da privati v/residenti Extraregione in compensazione (mobilità attiva))</t>
  </si>
  <si>
    <t>AA0620 (A.4.B.1)  Prestazioni di ricovero da priv. Extraregione in compensazione (mobilità attiva))</t>
  </si>
  <si>
    <t>AA0630 (A.4.B.2)  Prestazioni ambulatoriali da priv. Extraregione in compensazione  (mobilità attiva))</t>
  </si>
  <si>
    <t>AA0660 (A.4.C)  Ricavi per prestazioni sanitarie e sociosanitarie a rilevanza sanitaria erogate a privati)</t>
  </si>
  <si>
    <t>AA0670 (A.4.D)  Ricavi per prestazioni sanitarie erogate in regime di intramoenia)</t>
  </si>
  <si>
    <t>AA0680 (A.4.D.1)  Ricavi per prestazioni sanitarie intramoenia - Area ospedaliera)</t>
  </si>
  <si>
    <t>AA0690 (A.4.D.2)  Ricavi per prestazioni sanitarie intramoenia - Area specialistica)</t>
  </si>
  <si>
    <t>AA0700 (A.4.D.3)  Ricavi per prestazioni sanitarie intramoenia - Area sanità pubblica)</t>
  </si>
  <si>
    <t>AA0710 (A.4.D.4)  Ricavi per prestazioni sanitarie intramoenia - Consulenze (ex art. 55 c.1 lett. c), d) ed ex art. 57-58))</t>
  </si>
  <si>
    <t>AA0720 (A.4.D.5)  Ricavi per prestazioni sanitarie intramoenia - Consulenze (ex art. 55 c.1 lett. c), d) ed ex art. 57-58) (Aziende sanitarie pubbliche della Regione))</t>
  </si>
  <si>
    <t>AA0730 (A.4.D.6)  Ricavi per prestazioni sanitarie intramoenia - Altro)</t>
  </si>
  <si>
    <t>AA0740 (A.4.D.7)  Ricavi per prestazioni sanitarie intramoenia - Altro (Aziende sanitarie pubbliche della Regione))</t>
  </si>
  <si>
    <t>AA0750 (A.5) Concorsi, recuperi e rimborsi)</t>
  </si>
  <si>
    <t>AA0760 (A.5.A) Rimborsi assicurativi)</t>
  </si>
  <si>
    <t>AA0770 (A.5.B) Concorsi, recuperi e rimborsi da Regione)</t>
  </si>
  <si>
    <t>AA0780 (A.5.B.1) Rimborso degli oneri stipendiali del personale dell'azienda in posizione di comando presso la Regione)</t>
  </si>
  <si>
    <t>AA0790 (A.5.B.2) Altri concorsi, recuperi e rimborsi da parte della Regione)</t>
  </si>
  <si>
    <t>AA0800 (A.5.C) Concorsi, recuperi e rimborsi da Aziende sanitarie pubbliche della Regione)</t>
  </si>
  <si>
    <t>AA0810 (A.5.C.1) Rimborso degli oneri stipendiali del personale dipendente dell'azienda in posizione di comando presso Aziende sanitarie pubbliche della Regione)</t>
  </si>
  <si>
    <t>AA0820 (A.5.C.2) Rimborsi per acquisto beni da parte di Aziende sanitarie pubbliche della Regione)</t>
  </si>
  <si>
    <t>AA0830 (A.5.C.3) Altri concorsi, recuperi e rimborsi da parte di Aziende sanitarie pubbliche della Regione)</t>
  </si>
  <si>
    <t>AA0840 (A.5.D) Concorsi, recuperi e rimborsi da altri soggetti pubblici)</t>
  </si>
  <si>
    <t>AA0850 (A.5.D.1) Rimborso degli oneri stipendiali del personale dipendente dell'azienda in posizione di comando presso altri soggetti pubblici)</t>
  </si>
  <si>
    <t>AA0860 (A.5.D.2) Rimborsi per acquisto beni da parte di altri soggetti pubblici)</t>
  </si>
  <si>
    <t>AA0870 (A.5.D.3) Altri concorsi, recuperi e rimborsi da parte di altri soggetti pubblici)</t>
  </si>
  <si>
    <t>AA0880 (A.5.E) Concorsi, recuperi e rimborsi da privati)</t>
  </si>
  <si>
    <t>AA0890 (A.5.E.1) Rimborso da aziende farmaceutiche per Pay back)</t>
  </si>
  <si>
    <t>AA0900 (A.5.E.1.1) Pay-back per il superamento del tetto della spesa farmaceutica territoriale)</t>
  </si>
  <si>
    <t>AA0910 (A.5.E.1.2) Pay-back per superamento del tetto della spesa farmaceutica ospedaliera)</t>
  </si>
  <si>
    <t>AA0920 (A.5.E.1.3) Ulteriore Pay-back)</t>
  </si>
  <si>
    <t>AA0940 (A.6)  Compartecipazione alla spesa per prestazioni sanitarie (Ticket))</t>
  </si>
  <si>
    <t>AA0950 (A.6.A)  Compartecipazione alla spesa per prestazioni sanitarie - Ticket sulle prestazioni di specialistica ambulatoriale)</t>
  </si>
  <si>
    <t>AA0960 (A.6.B)  Compartecipazione alla spesa per prestazioni sanitarie - Ticket sul pronto soccorso)</t>
  </si>
  <si>
    <t>AA0970 (A.6.C)  Compartecipazione alla spesa per prestazioni sanitarie (Ticket) - Altro)</t>
  </si>
  <si>
    <t>AA0980 (A.7)  Quota contributi c/capitale imputata all'esercizio)</t>
  </si>
  <si>
    <t>AA0990 (A.7.A) Quota imputata all'esercizio dei finanziamenti per investimenti dallo Stato)</t>
  </si>
  <si>
    <t>AA1000 (A.7.B)  Quota imputata all'esercizio dei finanziamenti per investimenti da Regione)</t>
  </si>
  <si>
    <t>AA1010 (A.7.C)  Quota imputata all'esercizio dei finanziamenti per beni di prima dotazione)</t>
  </si>
  <si>
    <t>AA1020 (A.7.D) Quota imputata all'esercizio dei contributi in c/ esercizio FSR destinati ad investimenti)</t>
  </si>
  <si>
    <t>AA1030 (A.7.E) Quota imputata all'esercizio degli altri contributi in c/ esercizio destinati ad investimenti)</t>
  </si>
  <si>
    <t>AA1040 (A.7.F) Quota imputata all'esercizio di altre poste del patrimonio netto)</t>
  </si>
  <si>
    <t>AA1050 (A.8)  Incrementi delle immobilizzazioni per lavori interni)</t>
  </si>
  <si>
    <t>AA1060 (A.9) Altri ricavi e proventi)</t>
  </si>
  <si>
    <t>AA1070 (A.9.A) Ricavi per prestazioni non sanitarie)</t>
  </si>
  <si>
    <t>AA1080 (A.9.B) Fitti attivi ed altri proventi da attività immobiliari)</t>
  </si>
  <si>
    <t>AA1090 (A.9.C) Altri proventi diversi)</t>
  </si>
  <si>
    <t>BZ9999 (Totale costi della produzione (B))</t>
  </si>
  <si>
    <t>BA0010 (B.1)  Acquisti di beni)</t>
  </si>
  <si>
    <t>BA0020 (B.1.A)  Acquisti di beni sanitari)</t>
  </si>
  <si>
    <t>BA0030 (B.1.A.1)  Prodotti farmaceutici ed emoderivati)</t>
  </si>
  <si>
    <t>BA0040 (B.1.A.1.1) Medicinali con AIC, ad eccezione di vaccini ed emoderivati di produzione regionale)</t>
  </si>
  <si>
    <t>BA0050 (B.1.A.1.2) Medicinali senza AIC)</t>
  </si>
  <si>
    <t>BA0070 (B.1.A.2)  Sangue ed emocomponenti)</t>
  </si>
  <si>
    <t>BA0080 (B.1.A.2.1) da pubblico (Aziende sanitarie pubbliche della Regione) – Mobilità intraregionale)</t>
  </si>
  <si>
    <t>BA0090 (B.1.A.2.2) da pubblico (Aziende sanitarie pubbliche extra Regione) – Mobilità extraregionale)</t>
  </si>
  <si>
    <t>BA0100 (B.1.A.2.3) da altri soggetti)</t>
  </si>
  <si>
    <t>BA0210 (B.1.A.3) Dispositivi medici)</t>
  </si>
  <si>
    <t>BA0220 (B.1.A.3.1)  Dispositivi medici)</t>
  </si>
  <si>
    <t>BA0230 (B.1.A.3.2)  Dispositivi medici impiantabili attivi)</t>
  </si>
  <si>
    <t>BA0240 (B.1.A.3.3)  Dispositivi medico diagnostici in vitro (IVD))</t>
  </si>
  <si>
    <t>BA0250 (B.1.A.4)  Prodotti dietetici)</t>
  </si>
  <si>
    <t>BA0260 (B.1.A.5)  Materiali per la profilassi (vaccini))</t>
  </si>
  <si>
    <t>BA0270 (B.1.A.6)  Prodotti chimici)</t>
  </si>
  <si>
    <t>BA0280 (B.1.A.7)  Materiali e prodotti per uso veterinario)</t>
  </si>
  <si>
    <t>BA0290 (B.1.A.8)  Altri beni e prodotti sanitari)</t>
  </si>
  <si>
    <t>BA0300 (B.1.A.9)  Beni e prodotti sanitari da Aziende sanitarie pubbliche della Regione)</t>
  </si>
  <si>
    <t>BA0310 (B.1.B)  Acquisti di beni non sanitari)</t>
  </si>
  <si>
    <t>BA0320 (B.1.B.1)  Prodotti alimentari)</t>
  </si>
  <si>
    <t>BA0330 (B.1.B.2)  Materiali di guardaroba, di pulizia e di convivenza in genere)</t>
  </si>
  <si>
    <t>BA0340 (B.1.B.3)  Combustibili, carburanti e lubrificanti)</t>
  </si>
  <si>
    <t>BA0350 (B.1.B.4)  Supporti informatici e cancelleria)</t>
  </si>
  <si>
    <t>BA0360 (B.1.B.5)  Materiale per la manutenzione)</t>
  </si>
  <si>
    <t>BA0370 (B.1.B.6)  Altri beni e prodotti non sanitari)</t>
  </si>
  <si>
    <t>BA0380 (B.1.B.7)  Beni e prodotti non sanitari da Aziende sanitarie pubbliche della Regione)</t>
  </si>
  <si>
    <t>BA0390 (B.2)  Acquisti di servizi)</t>
  </si>
  <si>
    <t>BA0400 (B.2.A)   Acquisti servizi sanitari)</t>
  </si>
  <si>
    <t>BA0410 (B.2.A.1)   Acquisti servizi sanitari per medicina di base)</t>
  </si>
  <si>
    <t>BA0420 (B.2.A.1.1) - da convenzione)</t>
  </si>
  <si>
    <t>BA0430 (B.2.A.1.1.A) Costi per assistenza MMG)</t>
  </si>
  <si>
    <t>BA0440 (B.2.A.1.1.B) Costi per assistenza PLS)</t>
  </si>
  <si>
    <t>BA0450 (B.2.A.1.1.C) Costi per assistenza Continuità assistenziale)</t>
  </si>
  <si>
    <t>BA0460 (B.2.A.1.1.D) Altro (medicina dei servizi, psicologi, medici 118, ecc))</t>
  </si>
  <si>
    <t>BA0470 (B.2.A.1.2) - da pubblico (Aziende sanitarie pubbliche della Regione) - Mobilità intraregionale)</t>
  </si>
  <si>
    <t>BA0480 (B.2.A.1.3) - da pubblico (Aziende sanitarie pubbliche Extraregione) - Mobilità extraregionale)</t>
  </si>
  <si>
    <t>BA0490 (B.2.A.2)   Acquisti servizi sanitari per farmaceutica)</t>
  </si>
  <si>
    <t>BA0500 (B.2.A.2.1) - da convenzione)</t>
  </si>
  <si>
    <t>BA0510 (B.2.A.2.2) - da pubblico (Aziende sanitarie pubbliche della Regione)- Mobilità intraregionale)</t>
  </si>
  <si>
    <t>BA0520 (B.2.A.2.3) - da pubblico (Extraregione))</t>
  </si>
  <si>
    <t>BA0530 (B.2.A.3)   Acquisti servizi sanitari per assistenza specialistica ambulatoriale)</t>
  </si>
  <si>
    <t>BA0540 (B.2.A.3.1) - da pubblico (Aziende sanitarie pubbliche della Regione))</t>
  </si>
  <si>
    <t>BA0640 (B.2.A.4)   Acquisti servizi sanitari per assistenza riabilitativa)</t>
  </si>
  <si>
    <t>BA0650 (B.2.A.4.1) - da pubblico (Aziende sanitarie pubbliche della Regione))</t>
  </si>
  <si>
    <t>BA0660 (B.2.A.4.2) - da pubblico (altri soggetti pubbl. della Regione))</t>
  </si>
  <si>
    <t>BA0670 (B.2.A.4.3) - da pubblico (Extraregione) non soggetti a compensazione)</t>
  </si>
  <si>
    <t>BA0680 (B.2.A.4.4) - da privato (intraregionale))</t>
  </si>
  <si>
    <t>BA0690 (B.2.A.4.5) - da privato (extraregionale))</t>
  </si>
  <si>
    <t>BA0700 (B.2.A.5)   Acquisti servizi sanitari per assistenza integrativa)</t>
  </si>
  <si>
    <t>BA0710 (B.2.A.5.1) - da pubblico (Aziende sanitarie pubbliche della Regione))</t>
  </si>
  <si>
    <t>BA0720 (B.2.A.5.2) - da pubblico (altri soggetti pubbl. della Regione))</t>
  </si>
  <si>
    <t>BA0730 (B.2.A.5.3) - da pubblico (Extraregione))</t>
  </si>
  <si>
    <t>BA0740 (B.2.A.5.4) - da privato)</t>
  </si>
  <si>
    <t>BA0750 (B.2.A.6)   Acquisti servizi sanitari per assistenza protesica)</t>
  </si>
  <si>
    <t>BA0760 (B.2.A.6.1) - da pubblico (Aziende sanitarie pubbliche della Regione))</t>
  </si>
  <si>
    <t>BA0770 (B.2.A.6.2) - da pubblico (altri soggetti pubbl. della Regione))</t>
  </si>
  <si>
    <t>BA0780 (B.2.A.6.3) - da pubblico (Extraregione))</t>
  </si>
  <si>
    <t>BA0790 (B.2.A.6.4) - da privato)</t>
  </si>
  <si>
    <t>BA0800 (B.2.A.7)   Acquisti servizi sanitari per assistenza ospedaliera)</t>
  </si>
  <si>
    <t>BA0810 (B.2.A.7.1) - da pubblico (Aziende sanitarie pubbliche della Regione))</t>
  </si>
  <si>
    <t>BA0820 (B.2.A.7.2) - da pubblico (altri soggetti pubbl. della Regione))</t>
  </si>
  <si>
    <t>BA0830 (B.2.A.7.3) - da pubblico (Extraregione))</t>
  </si>
  <si>
    <t>BA0840 (B.2.A.7.4) - da privato)</t>
  </si>
  <si>
    <t>BA0850 (B.2.A.7.4.A) Servizi sanitari per assistenza ospedaliera da IRCCS privati e Policlinici privati)</t>
  </si>
  <si>
    <t>BA0860 (B.2.A.7.4.B) Servizi sanitari per assistenza ospedaliera da Ospedali Classificati privati)</t>
  </si>
  <si>
    <t>BA0870 (B.2.A.7.4.C) Servizi sanitari per assistenza ospedaliera da Case di Cura private)</t>
  </si>
  <si>
    <t>BA0880 (B.2.A.7.4.D) Servizi sanitari per assistenza ospedaliera da altri privati)</t>
  </si>
  <si>
    <t>BA0890 (B.2.A.7.5) - da privato per cittadini non residenti - Extraregione (mobilità attiva in compensazione))</t>
  </si>
  <si>
    <t>BA0900 (B.2.A.8)   Acquisto prestazioni di psichiatria residenziale e semiresidenziale)</t>
  </si>
  <si>
    <t>BA0910 (B.2.A.8.1) - da pubblico (Aziende sanitarie pubbliche della Regione))</t>
  </si>
  <si>
    <t>BA0920 (B.2.A.8.2) - da pubblico (altri soggetti pubbl. della Regione))</t>
  </si>
  <si>
    <t>BA0930 (B.2.A.8.3) - da pubblico (Extraregione) - non soggette a compensazione)</t>
  </si>
  <si>
    <t>BA0940 (B.2.A.8.4) - da privato (intraregionale))</t>
  </si>
  <si>
    <t>BA0950 (B.2.A.8.5) - da privato (extraregionale))</t>
  </si>
  <si>
    <t>BA0960 (B.2.A.9)   Acquisto prestazioni di distribuzione farmaci File F)</t>
  </si>
  <si>
    <t>BA0970 (B.2.A.9.1) - da pubblico (Aziende sanitarie pubbliche della Regione) - Mobilità intraregionale)</t>
  </si>
  <si>
    <t>BA0980 (B.2.A.9.2) - da pubblico (altri soggetti pubbl. della Regione))</t>
  </si>
  <si>
    <t>BA0990 (B.2.A.9.3) - da pubblico (Extraregione))</t>
  </si>
  <si>
    <t>BA1000 (B.2.A.9.4) - da privato (intraregionale))</t>
  </si>
  <si>
    <t>BA1010 (B.2.A.9.5) - da privato (extraregionale))</t>
  </si>
  <si>
    <t>BA1020 (B.2.A.9.6) - da privato per cittadini non residenti - Extraregione (mobilità attiva in compensazione))</t>
  </si>
  <si>
    <t>BA1030 (B.2.A.10)   Acquisto prestazioni termali in convenzione)</t>
  </si>
  <si>
    <t>BA1040 (B.2.A.10.1) - da pubblico (Aziende sanitarie pubbliche della Regione) - Mobilità intraregionale)</t>
  </si>
  <si>
    <t>BA1050 (B.2.A.10.2) - da pubblico (altri soggetti pubbl. della Regione))</t>
  </si>
  <si>
    <t>BA1060 (B.2.A.10.3) - da pubblico (Extraregione))</t>
  </si>
  <si>
    <t>BA1070 (B.2.A.10.4) - da privato)</t>
  </si>
  <si>
    <t>BA1080 (B.2.A.10.5) - da privato per cittadini non residenti - Extraregione (mobilità attiva in compensazione))</t>
  </si>
  <si>
    <t>BA1090 (B.2.A.11)   Acquisto prestazioni di trasporto sanitario)</t>
  </si>
  <si>
    <t>BA1100 (B.2.A.11.1) - da pubblico (Aziende sanitarie pubbliche della Regione) - Mobilità intraregionale)</t>
  </si>
  <si>
    <t>BA1110 (B.2.A.11.2) - da pubblico (altri soggetti pubbl. della Regione))</t>
  </si>
  <si>
    <t>BA1120 (B.2.A.11.3) - da pubblico (Extraregione))</t>
  </si>
  <si>
    <t>BA1130 (B.2.A.11.4) - da privato)</t>
  </si>
  <si>
    <t>BA1140 (B.2.A.12)   Acquisto prestazioni Socio-Sanitarie a rilevanza sanitaria)</t>
  </si>
  <si>
    <t>BA1150 (B.2.A.12.1) - da pubblico (Aziende sanitarie pubbliche della Regione) - Mobilità intraregionale)</t>
  </si>
  <si>
    <t>BA1160 (B.2.A.12.2) - da pubblico (altri soggetti pubblici della Regione))</t>
  </si>
  <si>
    <t>BA1200 (B.2.A.13)  Compartecipazione al personale per att. libero-prof. (intramoenia))</t>
  </si>
  <si>
    <t>BA1210 (B.2.A.13.1)  Compartecipazione al personale per att. libero professionale intramoenia - Area ospedaliera)</t>
  </si>
  <si>
    <t>BA1220 (B.2.A.13.2)  Compartecipazione al personale per att. libero professionale intramoenia- Area specialistica)</t>
  </si>
  <si>
    <t>BA1230 (B.2.A.13.3)  Compartecipazione al personale per att. libero professionale intramoenia - Area sanità pubblica)</t>
  </si>
  <si>
    <t>BA1240 (B.2.A.13.4)  Compartecipazione al personale per att. libero professionale intramoenia - Consulenze (ex art. 55 c.1 lett. c), d) ed ex Art. 57-58))</t>
  </si>
  <si>
    <t>BA1250 (B.2.A.13.5)  Compartecipazione al personale per att. libero professionale intramoenia - Consulenze (ex art. 55 c.1 lett. c), d) ed ex Art. 57-58) (Aziende sanitarie pubbliche della Regione))</t>
  </si>
  <si>
    <t>BA1260 (B.2.A.13.6)  Compartecipazione al personale per att. libero professionale intramoenia - Altro)</t>
  </si>
  <si>
    <t>BA1270 (B.2.A.13.7)  Compartecipazione al personale per att. libero  professionale intramoenia - Altro (Aziende sanitarie pubbliche della Regione))</t>
  </si>
  <si>
    <t>BA1280 (B.2.A.14)  Rimborsi, assegni e contributi sanitari)</t>
  </si>
  <si>
    <t>BA1290 (B.2.A.14.1)  Contributi ad associazioni di volontariato)</t>
  </si>
  <si>
    <t>BA1300 (B.2.A.14.2)  Rimborsi per cure all'estero)</t>
  </si>
  <si>
    <t>BA1310 (B.2.A.14.3)  Contributi a società partecipate e/o enti dipendenti della Regione)</t>
  </si>
  <si>
    <t>BA1320 (B.2.A.14.4)  Contributo Legge 210/92)</t>
  </si>
  <si>
    <t>BA1330 (B.2.A.14.5)  Altri rimborsi, assegni e contributi)</t>
  </si>
  <si>
    <t>BA1340 (B.2.A.14.6)  Rimborsi, assegni e contributi v/Aziende sanitarie pubbliche della Regione)</t>
  </si>
  <si>
    <t>BA1350 (B.2.A.15)  Consulenze, Collaborazioni,  Interinale e altre prestazioni di lavoro sanitarie e sociosanitarie)</t>
  </si>
  <si>
    <t>BA1360 (B.2.A.15.1) Consulenze sanitarie e sociosan. da Aziende sanitarie pubbliche della Regione)</t>
  </si>
  <si>
    <t>BA1370 (B.2.A.15.2) Consulenze sanitarie e sociosanit. da terzi - Altri soggetti pubblici)</t>
  </si>
  <si>
    <t>BA1380 (B.2.A.15.3) Consulenze, Collaborazioni,  Interinale e altre prestazioni di lavoro sanitarie e socios. da privato)</t>
  </si>
  <si>
    <t>BA1390 (B.2.A.15.3.A) Consulenze sanitarie da privato - articolo 55, comma 2, CCNL 8 giugno 2000)</t>
  </si>
  <si>
    <t>BA1400 (B.2.A.15.3.B) Altre consulenze sanitarie e sociosanitarie da privato)</t>
  </si>
  <si>
    <t>BA1410 (B.2.A.15.3.C) Collaborazioni coordinate e continuative sanitarie e socios. da privato)</t>
  </si>
  <si>
    <t>BA1420 (B.2.A.15.3.D) Indennità a personale universitario - area sanitaria)</t>
  </si>
  <si>
    <t>BA1430 (B.2.A.15.3.E) Lavoro interinale - area sanitaria)</t>
  </si>
  <si>
    <t>BA1440 (B.2.A.15.3.F) Altre collaborazioni e prestazioni di lavoro - area sanitaria)</t>
  </si>
  <si>
    <t>BA1450 (B.2.A.15.4) Rimborso oneri stipendiali del personale sanitario in comando)</t>
  </si>
  <si>
    <t>BA1460 (B.2.A.15.4.A) Rimborso oneri stipendiali personale sanitario in comando da Aziende sanitarie pubbliche della Regione)</t>
  </si>
  <si>
    <t>BA1470 (B.2.A.15.4.B) Rimborso oneri stipendiali personale sanitario in comando da Regioni, soggetti pubblici e da Università)</t>
  </si>
  <si>
    <t>BA1480 (B.2.A.15.4.C) Rimborso oneri stipendiali personale sanitario in comando da aziende di altre Regioni (Extraregione))</t>
  </si>
  <si>
    <t>BA1490 (B.2.A.16) Altri servizi sanitari e sociosanitari a rilevanza sanitaria)</t>
  </si>
  <si>
    <t>BA1500 (B.2.A.16.1)  Altri servizi sanitari e sociosanitari a rilevanza sanitaria da pubblico - Aziende sanitarie pubbliche della Regione)</t>
  </si>
  <si>
    <t>BA1510 (B.2.A.16.2)  Altri servizi sanitari e sociosanitari  a rilevanza sanitaria da pubblico - Altri soggetti pubblici della Regione)</t>
  </si>
  <si>
    <t>BA1520 (B.2.A.16.3) Altri servizi sanitari e sociosanitari a rilevanza sanitaria da pubblico (Extraregione))</t>
  </si>
  <si>
    <t>BA1530 (B.2.A.16.4)  Altri servizi sanitari da privato)</t>
  </si>
  <si>
    <t>BA1540 (B.2.A.16.5)  Costi per servizi sanitari - Mobilità internazionale passiva)</t>
  </si>
  <si>
    <t>BA1560 (B.2.B) Acquisti di servizi non sanitari)</t>
  </si>
  <si>
    <t>BA1570 (B.2.B.1) Servizi non sanitari)</t>
  </si>
  <si>
    <t>BA1580 (B.2.B.1.1)   Lavanderia)</t>
  </si>
  <si>
    <t>BA1590 (B.2.B.1.2)   Pulizia)</t>
  </si>
  <si>
    <t>BA1600 (B.2.B.1.3)   Mensa)</t>
  </si>
  <si>
    <t>BA1610 (B.2.B.1.4)   Riscaldamento)</t>
  </si>
  <si>
    <t>BA1620 (B.2.B.1.5)   Servizi di assistenza informatica)</t>
  </si>
  <si>
    <t>BA1630 (B.2.B.1.6)   Servizi trasporti (non sanitari))</t>
  </si>
  <si>
    <t>BA1640 (B.2.B.1.7)   Smaltimento rifiuti)</t>
  </si>
  <si>
    <t>BA1650 (B.2.B.1.8)   Utenze telefoniche)</t>
  </si>
  <si>
    <t>BA1660 (B.2.B.1.9)   Utenze elettricità)</t>
  </si>
  <si>
    <t>BA1670 (B.2.B.1.10)   Altre utenze)</t>
  </si>
  <si>
    <t>BA1680 (B.2.B.1.11)  Premi di assicurazione)</t>
  </si>
  <si>
    <t>BA1690 (B.2.B.1.11.A)  Premi di assicurazione - R.C. Professionale)</t>
  </si>
  <si>
    <t>BA1700 (B.2.B.1.11.B)  Premi di assicurazione - Altri premi assicurativi)</t>
  </si>
  <si>
    <t>BA1710 (B.2.B.1.12) Altri servizi non sanitari)</t>
  </si>
  <si>
    <t>BA1720 (B.2.B.1.12.A) Altri servizi non sanitari da pubblico (Aziende sanitarie pubbliche della Regione))</t>
  </si>
  <si>
    <t>BA1730 (B.2.B.1.12.B) Altri servizi non sanitari da altri soggetti pubblici)</t>
  </si>
  <si>
    <t>BA1740 (B.2.B.1.12.C) Altri servizi non sanitari da privato)</t>
  </si>
  <si>
    <t>BA1750 (B.2.B.2)  Consulenze, Collaborazioni, Interinale e altre prestazioni di lavoro non sanitarie)</t>
  </si>
  <si>
    <t>BA1760 (B.2.B.2.1) Consulenze non sanitarie da Aziende sanitarie pubbliche della Regione)</t>
  </si>
  <si>
    <t>BA1770 (B.2.B.2.2) Consulenze non sanitarie da Terzi - Altri soggetti pubblici)</t>
  </si>
  <si>
    <t>BA1780 (B.2.B.2.3) Consulenze, Collaborazioni, Interinale e altre prestazioni di lavoro non sanitarie da privato)</t>
  </si>
  <si>
    <t>BA1790 (B.2.B.2.3.A) Consulenze non sanitarie da privato)</t>
  </si>
  <si>
    <t>BA1800 (B.2.B.2.3.B) Collaborazioni coordinate e continuative non sanitarie da privato)</t>
  </si>
  <si>
    <t>BA1810 (B.2.B.2.3.C) Indennità a personale universitario - area non sanitaria)</t>
  </si>
  <si>
    <t>BA1820 (B.2.B.2.3.D) Lavoro interinale - area non sanitaria)</t>
  </si>
  <si>
    <t>BA1830 (B.2.B.2.3.E) Altre collaborazioni e prestazioni di lavoro - area non sanitaria)</t>
  </si>
  <si>
    <t>BA1840 (B.2.B.2.4) Rimborso oneri stipendiali del personale non sanitario in comando)</t>
  </si>
  <si>
    <t>BA1850 (B.2.B.2.4.A) Rimborso oneri stipendiali personale non sanitario in comando da Aziende sanitarie pubbliche della Regione)</t>
  </si>
  <si>
    <t>BA1860 (B.2.B.2.4.B) Rimborso oneri stipendiali personale non sanitario in comando da Regione, soggetti pubblici e da Università)</t>
  </si>
  <si>
    <t>BA1870 (B.2.B.2.4.C) Rimborso oneri stipendiali personale non sanitario in comando da aziende di altre Regioni (Extraregione))</t>
  </si>
  <si>
    <t>BA1880 (B.2.B.3) Formazione (esternalizzata e non))</t>
  </si>
  <si>
    <t>BA1890 (B.2.B.3.1) Formazione (esternalizzata e non) da pubblico)</t>
  </si>
  <si>
    <t>BA1900 (B.2.B.3.2) Formazione (esternalizzata e non) da privato)</t>
  </si>
  <si>
    <t>BA1910 (B.3)  Manutenzione e riparazione (ordinaria esternalizzata))</t>
  </si>
  <si>
    <t>BA1920 (B.3.A)  Manutenzione e riparazione ai fabbricati e loro pertinenze)</t>
  </si>
  <si>
    <t>BA1930 (B.3.B)  Manutenzione e riparazione agli impianti e macchinari)</t>
  </si>
  <si>
    <t>BA1940 (B.3.C)  Manutenzione e riparazione alle attrezzature sanitarie e scientifiche)</t>
  </si>
  <si>
    <t>BA1950 (B.3.D)  Manutenzione e riparazione ai mobili e arredi)</t>
  </si>
  <si>
    <t>BA1960 (B.3.E)  Manutenzione e riparazione agli automezzi)</t>
  </si>
  <si>
    <t>BA1970 (B.3.F)  Altre manutenzioni e riparazioni)</t>
  </si>
  <si>
    <t>BA1980 (B.3.G)  Manutenzioni e riparazioni da Aziende sanitarie pubbliche della Regione)</t>
  </si>
  <si>
    <t>BA1990 (B.4)   Godimento di beni di terzi)</t>
  </si>
  <si>
    <t>BA2000 (B.4.A)  Fitti passivi)</t>
  </si>
  <si>
    <t>BA2010 (B.4.B)  Canoni di noleggio)</t>
  </si>
  <si>
    <t>BA2020 (B.4.B.1) Canoni di noleggio - area sanitaria)</t>
  </si>
  <si>
    <t>BA2030 (B.4.B.2) Canoni di noleggio - area non sanitaria)</t>
  </si>
  <si>
    <t>BA2040 (B.4.C)  Canoni di leasing)</t>
  </si>
  <si>
    <t>BA2050 (B.4.C.1) Canoni di leasing - area sanitaria)</t>
  </si>
  <si>
    <t>BA2060 (B.4.C.2) Canoni di leasing - area non sanitaria)</t>
  </si>
  <si>
    <t>BA2080 (Totale Costo del personale)</t>
  </si>
  <si>
    <t>BA2090 (B.5)   Personale del ruolo sanitario)</t>
  </si>
  <si>
    <t>BA2100 (B.5.A) Costo del personale dirigente ruolo sanitario)</t>
  </si>
  <si>
    <t>BA2110 (B.5.A.1) Costo del personale dirigente medico)</t>
  </si>
  <si>
    <t>BA2120 (B.5.A.1.1) Costo del personale dirigente medico - tempo indeterminato)</t>
  </si>
  <si>
    <t>BA2130 (B.5.A.1.2) Costo del personale dirigente medico - tempo determinato)</t>
  </si>
  <si>
    <t>BA2140 (B.5.A.1.3) Costo del personale dirigente medico - altro)</t>
  </si>
  <si>
    <t>BA2150 (B.5.A.2) Costo del personale dirigente non medico)</t>
  </si>
  <si>
    <t>BA2160 (B.5.A.2.1) Costo del personale dirigente non medico - tempo indeterminato)</t>
  </si>
  <si>
    <t>BA2170 (B.5.A.2.2) Costo del personale dirigente non medico - tempo determinato)</t>
  </si>
  <si>
    <t>BA2180 (B.5.A.2.3) Costo del personale dirigente non medico - altro)</t>
  </si>
  <si>
    <t>BA2190 (B.5.B) Costo del personale comparto ruolo sanitario)</t>
  </si>
  <si>
    <t>BA2200 (B.5.B.1) Costo del personale comparto ruolo sanitario - tempo indeterminato)</t>
  </si>
  <si>
    <t>BA2210 (B.5.B.2) Costo del personale comparto ruolo sanitario - tempo determinato)</t>
  </si>
  <si>
    <t>BA2220 (B.5.B.3) Costo del personale comparto ruolo sanitario - altro)</t>
  </si>
  <si>
    <t>BA2230 (B.6)   Personale del ruolo professionale)</t>
  </si>
  <si>
    <t>BA2240 (B.6.A) Costo del personale dirigente ruolo professionale)</t>
  </si>
  <si>
    <t>BA2250 (B.6.A.1) Costo del personale dirigente ruolo professionale - tempo indeterminato)</t>
  </si>
  <si>
    <t>BA2260 (B.6.A.2) Costo del personale dirigente ruolo professionale - tempo determinato)</t>
  </si>
  <si>
    <t>BA2270 (B.6.A.3) Costo del personale dirigente ruolo professionale - altro)</t>
  </si>
  <si>
    <t>BA2280 (B.6.B) Costo del personale comparto ruolo professionale)</t>
  </si>
  <si>
    <t>BA2290 (B.6.B.1) Costo del personale comparto ruolo professionale - tempo indeterminato)</t>
  </si>
  <si>
    <t>BA2300 (B.6.B.2) Costo del personale comparto ruolo professionale - tempo determinato)</t>
  </si>
  <si>
    <t>BA2310 (B.6.B.3) Costo del personale comparto ruolo professionale - altro)</t>
  </si>
  <si>
    <t>BA2320 (B.7)   Personale del ruolo tecnico)</t>
  </si>
  <si>
    <t>BA2330 (B.7.A) Costo del personale dirigente ruolo tecnico)</t>
  </si>
  <si>
    <t>BA2340 (B.7.A.1) Costo del personale dirigente ruolo tecnico - tempo indeterminato)</t>
  </si>
  <si>
    <t>BA2350 (B.7.A.2) Costo del personale dirigente ruolo tecnico - tempo determinato)</t>
  </si>
  <si>
    <t>BA2360 (B.7.A.3) Costo del personale dirigente ruolo tecnico - altro)</t>
  </si>
  <si>
    <t>BA2370 (B.7.B) Costo del personale comparto ruolo tecnico)</t>
  </si>
  <si>
    <t>BA2380 (B.7.B.1) Costo del personale comparto ruolo tecnico - tempo indeterminato)</t>
  </si>
  <si>
    <t>BA2390 (B.7.B.2) Costo del personale comparto ruolo tecnico - tempo determinato)</t>
  </si>
  <si>
    <t>BA2400 (B.7.B.3) Costo del personale comparto ruolo tecnico - altro)</t>
  </si>
  <si>
    <t>BA2410 (B.8)   Personale del ruolo amministrativo)</t>
  </si>
  <si>
    <t>BA2420 (B.8.A) Costo del personale dirigente ruolo amministrativo)</t>
  </si>
  <si>
    <t>BA2430 (B.8.A.1) Costo del personale dirigente ruolo amministrativo - tempo indeterminato)</t>
  </si>
  <si>
    <t>BA2440 (B.8.A.2) Costo del personale dirigente ruolo amministrativo - tempo determinato)</t>
  </si>
  <si>
    <t>BA2450 (B.8.A.3) Costo del personale dirigente ruolo amministrativo - altro)</t>
  </si>
  <si>
    <t>BA2460 (B.8.B) Costo del personale comparto ruolo amministrativo)</t>
  </si>
  <si>
    <t>BA2470 (B.8.B.1) Costo del personale comparto ruolo amministrativo - tempo indeterminato)</t>
  </si>
  <si>
    <t>BA2480 (B.8.B.2) Costo del personale comparto ruolo amministrativo - tempo determinato)</t>
  </si>
  <si>
    <t>BA2490 (B.8.B.3) Costo del personale comparto ruolo amministrativo - altro)</t>
  </si>
  <si>
    <t>BA2500 (B.9)   Oneri diversi di gestione)</t>
  </si>
  <si>
    <t>BA2510 (B.9.A)  Imposte e tasse (escluso IRAP e IRES))</t>
  </si>
  <si>
    <t>BA2520 (B.9.B)  Perdite su crediti)</t>
  </si>
  <si>
    <t>BA2530 (B.9.C) Altri oneri diversi di gestione)</t>
  </si>
  <si>
    <t>BA2540 (B.9.C.1)  Indennità, rimborso spese e oneri sociali per gli Organi Direttivi e Collegio Sindacale)</t>
  </si>
  <si>
    <t>BA2550 (B.9.C.2)  Altri oneri diversi di gestione)</t>
  </si>
  <si>
    <t>BA2560 (Totale Ammortamenti)</t>
  </si>
  <si>
    <t>BA2570 (B.10) Ammortamenti delle immobilizzazioni immateriali)</t>
  </si>
  <si>
    <t>BA2580 (B.11) Ammortamenti delle immobilizzazioni materiali)</t>
  </si>
  <si>
    <t>CZ9999 (Totale proventi e oneri finanziari (C))</t>
  </si>
  <si>
    <t>CA0010 (C.1) Interessi attivi)</t>
  </si>
  <si>
    <t>CA0020 (C.1.A) Interessi attivi su c/tesoreria unica)</t>
  </si>
  <si>
    <t>CA0030 (C.1.B) Interessi attivi su c/c postali e bancari)</t>
  </si>
  <si>
    <t>CA0040 (C.1.C) Altri interessi attivi)</t>
  </si>
  <si>
    <t>CA0050 (C.2) Altri proventi)</t>
  </si>
  <si>
    <t>CA0060 (C.2.A) Proventi da partecipazioni)</t>
  </si>
  <si>
    <t>CA0070 (C.2.B) Proventi finanziari da crediti iscritti nelle immobilizzazioni)</t>
  </si>
  <si>
    <t>CA0080 (C.2.C) Proventi finanziari da titoli iscritti nelle immobilizzazioni)</t>
  </si>
  <si>
    <t>CA0090 (C.2.D) Altri proventi finanziari diversi dai precedenti)</t>
  </si>
  <si>
    <t>CA0100 (C.2.E) Utili su cambi)</t>
  </si>
  <si>
    <t>CA0110 (C.3)  Interessi passivi)</t>
  </si>
  <si>
    <t>CA0120 (C.3.A) Interessi passivi su anticipazioni di cassa)</t>
  </si>
  <si>
    <t>CA0130 (C.3.B) Interessi passivi su mutui)</t>
  </si>
  <si>
    <t>CA0140 (C.3.C) Altri interessi passivi)</t>
  </si>
  <si>
    <t>CA0150 (C.4) Altri oneri)</t>
  </si>
  <si>
    <t>CA0160 (C.4.A) Altri oneri finanziari)</t>
  </si>
  <si>
    <t>CA0170 (C.4.B) Perdite su cambi)</t>
  </si>
  <si>
    <t>DZ9999 (Totale rettifiche di valore di attività finanziarie (D))</t>
  </si>
  <si>
    <t>DA0010 (D.1)  Rivalutazioni)</t>
  </si>
  <si>
    <t>DA0020 (D.2)  Svalutazioni)</t>
  </si>
  <si>
    <t>EZ9999 (Totale proventi e oneri straordinari (E))</t>
  </si>
  <si>
    <t>EA0010 (E.1) Proventi straordinari)</t>
  </si>
  <si>
    <t>EA0020 (E.1.A) Plusvalenze)</t>
  </si>
  <si>
    <t>EA0030 (E.1.B) Altri proventi straordinari)</t>
  </si>
  <si>
    <t>EA0040 (E.1.B.1) Proventi da donazioni e liberalità diverse)</t>
  </si>
  <si>
    <t>EA0050 (E.1.B.2) Sopravvenienze attive)</t>
  </si>
  <si>
    <t>EA0150 (E.1.B.3) Insussistenze attive)</t>
  </si>
  <si>
    <t>EA0160 (E.1.B.3.1) Insussistenze attive v/Aziende sanitarie pubbliche della Regione)</t>
  </si>
  <si>
    <t>EA0170 (E.1.B.3.2) Insussistenze attive v/terzi)</t>
  </si>
  <si>
    <t>EA0180 (E.1.B.3.2.A) Insussistenze attive v/terzi relative alla mobilità extraregionale)</t>
  </si>
  <si>
    <t>EA0190 (E.1.B.3.2.B) Insussistenze attive v/terzi relative al personale)</t>
  </si>
  <si>
    <t>EA0200 (E.1.B.3.2.C) Insussistenze attive v/terzi relative alle convenzioni con medici di base)</t>
  </si>
  <si>
    <t>EA0210 (E.1.B.3.2.D) Insussistenze attive v/terzi relative alle convenzioni per la specialistica)</t>
  </si>
  <si>
    <t>EA0220 (E.1.B.3.2.E) Insussistenze attive v/terzi relative all'acquisto prestaz. sanitarie da operatori accreditati)</t>
  </si>
  <si>
    <t>EA0230 (E.1.B.3.2.F) Insussistenze attive v/terzi relative all'acquisto di beni e servizi)</t>
  </si>
  <si>
    <t>EA0240 (E.1.B.3.2.G) Altre insussistenze attive v/terzi)</t>
  </si>
  <si>
    <t>EA0250 (E.1.B.4) Altri proventi straordinari)</t>
  </si>
  <si>
    <t>EA0260 (E.2) Oneri straordinari)</t>
  </si>
  <si>
    <t>EA0270 (E.2.A) Minusvalenze)</t>
  </si>
  <si>
    <t>EA0280 (E.2.B) Altri oneri straordinari)</t>
  </si>
  <si>
    <t>EA0290 (E.2.B.1) Oneri tributari da esercizi precedenti)</t>
  </si>
  <si>
    <t>EA0300 (E.2.B.2) Oneri da cause civili ed oneri processuali)</t>
  </si>
  <si>
    <t>EA0310 (E.2.B.3) Sopravvenienze passive)</t>
  </si>
  <si>
    <t>EA0320 (E.2.B.3.1) Sopravvenienze passive v/Aziende sanitarie pubbliche della Regione)</t>
  </si>
  <si>
    <t>EA0330 (E.2.B.3.1.A) Sopravvenienze passive v/Aziende sanitarie pubbliche relative alla mobilità intraregionale)</t>
  </si>
  <si>
    <t>EA0340 (E.2.B.3.1.B) Altre sopravvenienze passive v/Aziende sanitarie pubbliche della Regione)</t>
  </si>
  <si>
    <t>EA0350 (E.2.B.3.2) Sopravvenienze passive v/terzi)</t>
  </si>
  <si>
    <t>EA0360 (E.2.B.3.2.A) Sopravvenienze passive v/terzi relative alla mobilità extraregionale)</t>
  </si>
  <si>
    <t>EA0370 (E.2.B.3.2.B) Sopravvenienze passive v/terzi relative al personale)</t>
  </si>
  <si>
    <t>EA0380 (E.2.B.3.2.B.1) Soprav. passive v/terzi relative al personale - dirigenza medica)</t>
  </si>
  <si>
    <t>EA0390 (E.2.B.3.2.B.2) Soprav. passive v/terzi relative al personale - dirigenza non medica)</t>
  </si>
  <si>
    <t>EA0400 (E.2.B.3.2.B.3) Soprav. passive v/terzi relative al personale - comparto)</t>
  </si>
  <si>
    <t>EA0410 (E.2.B.3.2.C) Sopravvenienze passive v/terzi relative alle convenzioni con medici di base)</t>
  </si>
  <si>
    <t>EA0420 (E.2.B.3.2.D) Sopravvenienze passive v/terzi relative alle convenzioni per la specialistica)</t>
  </si>
  <si>
    <t>EA0430 (E.2.B.3.2.E) Sopravvenienze passive v/terzi relative all'acquisto prestaz. sanitarie da operatori accreditati)</t>
  </si>
  <si>
    <t>EA0440 (E.2.B.3.2.F) Sopravvenienze passive v/terzi relative all'acquisto di beni e servizi)</t>
  </si>
  <si>
    <t>EA0450 (E.2.B.3.2.G) Altre sopravvenienze passive v/terzi)</t>
  </si>
  <si>
    <t>EA0460 (E.2.B.4) Insussistenze passive)</t>
  </si>
  <si>
    <t>EA0560 (E.2.B.5) Altri oneri straordinari)</t>
  </si>
  <si>
    <t>YZ9999 (Totale imposte e tasse)</t>
  </si>
  <si>
    <t>YA0010 (Y.1) IRAP)</t>
  </si>
  <si>
    <t>YA0020 (Y.1.A) IRAP relativa a personale dipendente)</t>
  </si>
  <si>
    <t>YA0030 (Y.1.B) IRAP relativa a collaboratori e personale assimilato a lavoro dipendente)</t>
  </si>
  <si>
    <t>YA0040 (Y.1.C) IRAP relativa ad attività di libera professione (intramoenia))</t>
  </si>
  <si>
    <t>YA0050 (Y.1.D) IRAP relativa ad attività commerciale)</t>
  </si>
  <si>
    <t>YA0060 (Y.2) IRES)</t>
  </si>
  <si>
    <t>YA0070 (Y.2.A) IRES su attività istituzionale)</t>
  </si>
  <si>
    <t>YA0080 (Y.2.B) IRES su attività commerciale)</t>
  </si>
  <si>
    <t>YA0090 (Y.3) Accantonamento a F.do Imposte (Accertamenti, condoni, ecc.))</t>
  </si>
  <si>
    <t>RV_AREA</t>
  </si>
  <si>
    <t>Source</t>
  </si>
  <si>
    <t>TotalBeforeElim (Adjusted Base Data)</t>
  </si>
  <si>
    <t>Azienda</t>
  </si>
  <si>
    <t>&lt;?xml version="1.0" encoding="utf-16"?&gt;
&lt;User xmlns:xsi="http://www.w3.org/2001/XMLSchema-instance" xmlns:xsd="http://www.w3.org/2001/XMLSchema" xsi:nil="true" /&gt;</t>
  </si>
  <si>
    <t>&lt;?xml version="1.0" encoding="utf-16"?&gt;
&lt;BatchPublish xmlns:xsi="http://www.w3.org/2001/XMLSchema-instance" xmlns:xsd="http://www.w3.org/2001/XMLSchema" Operation="Publish" Format="Excel" ReportType="Static" /&gt;</t>
  </si>
  <si>
    <t>PREVENTIVO txt</t>
  </si>
  <si>
    <t>TEMPO</t>
  </si>
  <si>
    <t>stili (stile/valore):</t>
  </si>
  <si>
    <t>scala valori per</t>
  </si>
  <si>
    <t>debiti (positivo) (1=Vero, -1=Falso)</t>
  </si>
  <si>
    <t>crediti (negativo) (1=Vero, -1=Falso)</t>
  </si>
  <si>
    <t>modello:</t>
  </si>
  <si>
    <t>M2012_G118_DE_CONS</t>
  </si>
  <si>
    <t>slicer (d/e):</t>
  </si>
  <si>
    <t>SOURCE</t>
  </si>
  <si>
    <t>TotalBeforeElim</t>
  </si>
  <si>
    <t>200</t>
  </si>
  <si>
    <t>RV_AZIENDA</t>
  </si>
  <si>
    <t>colonne (d):</t>
  </si>
  <si>
    <t>ANALISI</t>
  </si>
  <si>
    <t>righe (d):</t>
  </si>
  <si>
    <t>ACCOUNT_118</t>
  </si>
  <si>
    <t>15_TXT</t>
  </si>
  <si>
    <t>ZZ9999</t>
  </si>
  <si>
    <t>XA0000</t>
  </si>
  <si>
    <t>AZ9999</t>
  </si>
  <si>
    <t>AA0010</t>
  </si>
  <si>
    <t>AA0020</t>
  </si>
  <si>
    <t>AA0030</t>
  </si>
  <si>
    <t>AA0031</t>
  </si>
  <si>
    <t>AA0032</t>
  </si>
  <si>
    <t>AA0033</t>
  </si>
  <si>
    <t>AA0034</t>
  </si>
  <si>
    <t>AA0035</t>
  </si>
  <si>
    <t>AA0036</t>
  </si>
  <si>
    <t>AA0040</t>
  </si>
  <si>
    <t>AA0050</t>
  </si>
  <si>
    <t>AA0060</t>
  </si>
  <si>
    <t>AA0070</t>
  </si>
  <si>
    <t>AA0080</t>
  </si>
  <si>
    <t>AA0090</t>
  </si>
  <si>
    <t>AA0100</t>
  </si>
  <si>
    <t>AA0110</t>
  </si>
  <si>
    <t>AA0120</t>
  </si>
  <si>
    <t>AA0130</t>
  </si>
  <si>
    <t>AA0140</t>
  </si>
  <si>
    <t>AA0150</t>
  </si>
  <si>
    <t>AA0160</t>
  </si>
  <si>
    <t>AA0170</t>
  </si>
  <si>
    <t>AA0180</t>
  </si>
  <si>
    <t>AA0190</t>
  </si>
  <si>
    <t>AA0200</t>
  </si>
  <si>
    <t>AA0210</t>
  </si>
  <si>
    <t>AA0220</t>
  </si>
  <si>
    <t>AA0230</t>
  </si>
  <si>
    <t>AA0240</t>
  </si>
  <si>
    <t>AA0250</t>
  </si>
  <si>
    <t>AA0260</t>
  </si>
  <si>
    <t>AA0270</t>
  </si>
  <si>
    <t>AA0280</t>
  </si>
  <si>
    <t>AA0290</t>
  </si>
  <si>
    <t>AA0300</t>
  </si>
  <si>
    <t>AA0310</t>
  </si>
  <si>
    <t>AA0320</t>
  </si>
  <si>
    <t>AA0330</t>
  </si>
  <si>
    <t>AA0340</t>
  </si>
  <si>
    <t>AA0350</t>
  </si>
  <si>
    <t>AA0360</t>
  </si>
  <si>
    <t>AA0370</t>
  </si>
  <si>
    <t>AA0380</t>
  </si>
  <si>
    <t>AA0390</t>
  </si>
  <si>
    <t>AA0400</t>
  </si>
  <si>
    <t>AA0410</t>
  </si>
  <si>
    <t>AA0420</t>
  </si>
  <si>
    <t>AA0430</t>
  </si>
  <si>
    <t>AA0431</t>
  </si>
  <si>
    <t>AA0432</t>
  </si>
  <si>
    <t>AA0433</t>
  </si>
  <si>
    <t>AA0440</t>
  </si>
  <si>
    <t>AA0450</t>
  </si>
  <si>
    <t>AA0460</t>
  </si>
  <si>
    <t>AA0470</t>
  </si>
  <si>
    <t>AA0480</t>
  </si>
  <si>
    <t>AA0490</t>
  </si>
  <si>
    <t>AA0500</t>
  </si>
  <si>
    <t>AA0510</t>
  </si>
  <si>
    <t>AA0520</t>
  </si>
  <si>
    <t>AA0530</t>
  </si>
  <si>
    <t>AA0540</t>
  </si>
  <si>
    <t>AA0550</t>
  </si>
  <si>
    <t>AA0560</t>
  </si>
  <si>
    <t>AA0570</t>
  </si>
  <si>
    <t>AA0580</t>
  </si>
  <si>
    <t>AA0590</t>
  </si>
  <si>
    <t>AA0600</t>
  </si>
  <si>
    <t>AA0610</t>
  </si>
  <si>
    <t>AA0620</t>
  </si>
  <si>
    <t>AA0630</t>
  </si>
  <si>
    <t>AA0640</t>
  </si>
  <si>
    <t>AA0650</t>
  </si>
  <si>
    <t>AA0660</t>
  </si>
  <si>
    <t>AA0670</t>
  </si>
  <si>
    <t>AA0680</t>
  </si>
  <si>
    <t>AA0690</t>
  </si>
  <si>
    <t>AA0700</t>
  </si>
  <si>
    <t>AA0710</t>
  </si>
  <si>
    <t>AA0720</t>
  </si>
  <si>
    <t>AA0730</t>
  </si>
  <si>
    <t>AA0740</t>
  </si>
  <si>
    <t>AA0750</t>
  </si>
  <si>
    <t>AA0760</t>
  </si>
  <si>
    <t>AA0770</t>
  </si>
  <si>
    <t>AA0780</t>
  </si>
  <si>
    <t>AA0790</t>
  </si>
  <si>
    <t>AA0800</t>
  </si>
  <si>
    <t>AA0810</t>
  </si>
  <si>
    <t>AA0820</t>
  </si>
  <si>
    <t>AA0830</t>
  </si>
  <si>
    <t>AA0840</t>
  </si>
  <si>
    <t>AA0850</t>
  </si>
  <si>
    <t>AA0860</t>
  </si>
  <si>
    <t>AA0861</t>
  </si>
  <si>
    <t>AA0862</t>
  </si>
  <si>
    <t>AA0870</t>
  </si>
  <si>
    <t>AA0880</t>
  </si>
  <si>
    <t>AA0890</t>
  </si>
  <si>
    <t>AA0900</t>
  </si>
  <si>
    <t>AA0910</t>
  </si>
  <si>
    <t>AA0920</t>
  </si>
  <si>
    <t>AA0930</t>
  </si>
  <si>
    <t>AA0940</t>
  </si>
  <si>
    <t>AA0950</t>
  </si>
  <si>
    <t>AA0960</t>
  </si>
  <si>
    <t>AA0970</t>
  </si>
  <si>
    <t>AA0980</t>
  </si>
  <si>
    <t>AA0990</t>
  </si>
  <si>
    <t>AA1000</t>
  </si>
  <si>
    <t>AA1010</t>
  </si>
  <si>
    <t>AA1020</t>
  </si>
  <si>
    <t>AA1030</t>
  </si>
  <si>
    <t>AA1040</t>
  </si>
  <si>
    <t>AA1050</t>
  </si>
  <si>
    <t>AA1060</t>
  </si>
  <si>
    <t>AA1070</t>
  </si>
  <si>
    <t>AA1080</t>
  </si>
  <si>
    <t>AA1090</t>
  </si>
  <si>
    <t>BZ9999</t>
  </si>
  <si>
    <t>BA0010</t>
  </si>
  <si>
    <t>BA0020</t>
  </si>
  <si>
    <t>BA0030</t>
  </si>
  <si>
    <t>BA0040</t>
  </si>
  <si>
    <t>BA0050</t>
  </si>
  <si>
    <t>BA0060</t>
  </si>
  <si>
    <t>BA0070</t>
  </si>
  <si>
    <t>BA0080</t>
  </si>
  <si>
    <t>BA0090</t>
  </si>
  <si>
    <t>BA0100</t>
  </si>
  <si>
    <t>BA0210</t>
  </si>
  <si>
    <t>BA0220</t>
  </si>
  <si>
    <t>BA0221</t>
  </si>
  <si>
    <t>BA0222</t>
  </si>
  <si>
    <t>BA0230</t>
  </si>
  <si>
    <t>BA0240</t>
  </si>
  <si>
    <t>BA0250</t>
  </si>
  <si>
    <t>BA0260</t>
  </si>
  <si>
    <t>BA0270</t>
  </si>
  <si>
    <t>BA0280</t>
  </si>
  <si>
    <t>BA0290</t>
  </si>
  <si>
    <t>BA0291</t>
  </si>
  <si>
    <t>BA0292</t>
  </si>
  <si>
    <t>BA0300</t>
  </si>
  <si>
    <t>BA0310</t>
  </si>
  <si>
    <t>BA0320</t>
  </si>
  <si>
    <t>BA0330</t>
  </si>
  <si>
    <t>BA0340</t>
  </si>
  <si>
    <t>BA0350</t>
  </si>
  <si>
    <t>BA0360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</si>
  <si>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</si>
  <si>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</si>
  <si>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</si>
  <si>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</si>
  <si>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</si>
  <si>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</si>
  <si>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</si>
  <si>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</si>
  <si>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</si>
  <si>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BA0460</t>
  </si>
  <si>
    <t>BA0470</t>
  </si>
  <si>
    <t>BA0480</t>
  </si>
  <si>
    <t>BA0490</t>
  </si>
  <si>
    <t>BA0500</t>
  </si>
  <si>
    <t>BA0510</t>
  </si>
  <si>
    <t>BA0520</t>
  </si>
  <si>
    <t>BA0530</t>
  </si>
  <si>
    <t>BA0540</t>
  </si>
  <si>
    <t>BA0550</t>
  </si>
  <si>
    <t>BA0560</t>
  </si>
  <si>
    <t>BA0570</t>
  </si>
  <si>
    <t>BA0580</t>
  </si>
  <si>
    <t>BA0590</t>
  </si>
  <si>
    <t>BA0600</t>
  </si>
  <si>
    <t>BA0610</t>
  </si>
  <si>
    <t>BA0620</t>
  </si>
  <si>
    <t>BA0630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</si>
  <si>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</si>
  <si>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</si>
  <si>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</si>
  <si>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</si>
  <si>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</si>
  <si>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</si>
  <si>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</si>
  <si>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</si>
  <si>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</si>
  <si>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</si>
  <si>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</si>
  <si>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BA0750</t>
  </si>
  <si>
    <t>BA0760</t>
  </si>
  <si>
    <t>BA0770</t>
  </si>
  <si>
    <t>BA0780</t>
  </si>
  <si>
    <t>BA0790</t>
  </si>
  <si>
    <t>BA0800</t>
  </si>
  <si>
    <t>BA0810</t>
  </si>
  <si>
    <t>BA0820</t>
  </si>
  <si>
    <t>BA0830</t>
  </si>
  <si>
    <t>BA0840</t>
  </si>
  <si>
    <t>BA0850</t>
  </si>
  <si>
    <t>BA0860</t>
  </si>
  <si>
    <t>BA0870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</si>
  <si>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</si>
  <si>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</si>
  <si>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</si>
  <si>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</si>
  <si>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</si>
  <si>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</si>
  <si>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</si>
  <si>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</si>
  <si>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</si>
  <si>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</si>
  <si>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</si>
  <si>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</si>
  <si>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</si>
  <si>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</si>
  <si>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</si>
  <si>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</si>
  <si>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</si>
  <si>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</si>
  <si>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</si>
  <si>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</si>
  <si>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</si>
  <si>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</si>
  <si>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</si>
  <si>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</si>
  <si>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</si>
  <si>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</si>
  <si>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BA1140</t>
  </si>
  <si>
    <t>BA1150</t>
  </si>
  <si>
    <t>BA1160</t>
  </si>
  <si>
    <t>BA1161</t>
  </si>
  <si>
    <t>BA1162</t>
  </si>
  <si>
    <t>BA1163</t>
  </si>
  <si>
    <t>BA1164</t>
  </si>
  <si>
    <t>BA1165</t>
  </si>
  <si>
    <t>BA1170</t>
  </si>
  <si>
    <t>BA1180</t>
  </si>
  <si>
    <t>BA1181</t>
  </si>
  <si>
    <t>BA1182</t>
  </si>
  <si>
    <t>BA1183</t>
  </si>
  <si>
    <t>BA1184</t>
  </si>
  <si>
    <t>BA1185</t>
  </si>
  <si>
    <t>BA1190</t>
  </si>
  <si>
    <t>BA1200</t>
  </si>
  <si>
    <t>BA1210</t>
  </si>
  <si>
    <t>BA1220</t>
  </si>
  <si>
    <t>BA1230</t>
  </si>
  <si>
    <t>BA1240</t>
  </si>
  <si>
    <t>BA1250</t>
  </si>
  <si>
    <t>BA1260</t>
  </si>
  <si>
    <t>BA1270</t>
  </si>
  <si>
    <t>BA1280</t>
  </si>
  <si>
    <t>BA1290</t>
  </si>
  <si>
    <t>BA1300</t>
  </si>
  <si>
    <t>BA1310</t>
  </si>
  <si>
    <t>BA1320</t>
  </si>
  <si>
    <t>BA1330</t>
  </si>
  <si>
    <t>BA1340</t>
  </si>
  <si>
    <t>BA1350</t>
  </si>
  <si>
    <t>BA1360</t>
  </si>
  <si>
    <t>BA1370</t>
  </si>
  <si>
    <t>BA1380</t>
  </si>
  <si>
    <t>BA1390</t>
  </si>
  <si>
    <t>BA1400</t>
  </si>
  <si>
    <t>BA1410</t>
  </si>
  <si>
    <t>BA1420</t>
  </si>
  <si>
    <t>BA1430</t>
  </si>
  <si>
    <t>BA1440</t>
  </si>
  <si>
    <t>BA1450</t>
  </si>
  <si>
    <t>BA1460</t>
  </si>
  <si>
    <t>BA1470</t>
  </si>
  <si>
    <t>BA1480</t>
  </si>
  <si>
    <t>BA1490</t>
  </si>
  <si>
    <t>BA1500</t>
  </si>
  <si>
    <t>BA1510</t>
  </si>
  <si>
    <t>BA1520</t>
  </si>
  <si>
    <t>BA1530</t>
  </si>
  <si>
    <t>BA1531</t>
  </si>
  <si>
    <t>BA1532</t>
  </si>
  <si>
    <t>BA1533</t>
  </si>
  <si>
    <t>BA1534</t>
  </si>
  <si>
    <t>BA1535</t>
  </si>
  <si>
    <t>BA1536</t>
  </si>
  <si>
    <t>BA1540</t>
  </si>
  <si>
    <t>BA1550</t>
  </si>
  <si>
    <t>BA1560</t>
  </si>
  <si>
    <t>BA1570</t>
  </si>
  <si>
    <t>BA1580</t>
  </si>
  <si>
    <t>BA1590</t>
  </si>
  <si>
    <t>BA1600</t>
  </si>
  <si>
    <t>BA1610</t>
  </si>
  <si>
    <t>BA1620</t>
  </si>
  <si>
    <t>BA1630</t>
  </si>
  <si>
    <t>BA1640</t>
  </si>
  <si>
    <t>BA1650</t>
  </si>
  <si>
    <t>BA1660</t>
  </si>
  <si>
    <t>BA1670</t>
  </si>
  <si>
    <t>BA1680</t>
  </si>
  <si>
    <t>BA1690</t>
  </si>
  <si>
    <t>BA1700</t>
  </si>
  <si>
    <t>BA1710</t>
  </si>
  <si>
    <t>BA1720</t>
  </si>
  <si>
    <t>BA1730</t>
  </si>
  <si>
    <t>BA1740</t>
  </si>
  <si>
    <t>BA1741</t>
  </si>
  <si>
    <t>BA1742</t>
  </si>
  <si>
    <t>BA1750</t>
  </si>
  <si>
    <t>BA1760</t>
  </si>
  <si>
    <t>BA1770</t>
  </si>
  <si>
    <t>BA1780</t>
  </si>
  <si>
    <t>BA1790</t>
  </si>
  <si>
    <t>BA1800</t>
  </si>
  <si>
    <t>BA1810</t>
  </si>
  <si>
    <t>BA1820</t>
  </si>
  <si>
    <t>BA1830</t>
  </si>
  <si>
    <t>BA1840</t>
  </si>
  <si>
    <t>BA1850</t>
  </si>
  <si>
    <t>BA1860</t>
  </si>
  <si>
    <t>BA1870</t>
  </si>
  <si>
    <t>BA1880</t>
  </si>
  <si>
    <t>BA1890</t>
  </si>
  <si>
    <t>BA1900</t>
  </si>
  <si>
    <t>BA1910</t>
  </si>
  <si>
    <t>BA1920</t>
  </si>
  <si>
    <t>BA1930</t>
  </si>
  <si>
    <t>BA1940</t>
  </si>
  <si>
    <t>BA1950</t>
  </si>
  <si>
    <t>BA1960</t>
  </si>
  <si>
    <t>BA1970</t>
  </si>
  <si>
    <t>BA1980</t>
  </si>
  <si>
    <t>BA1990</t>
  </si>
  <si>
    <t>BA2000</t>
  </si>
  <si>
    <t>BA2010</t>
  </si>
  <si>
    <t>BA2020</t>
  </si>
  <si>
    <t>BA2030</t>
  </si>
  <si>
    <t>BA2040</t>
  </si>
  <si>
    <t>BA2050</t>
  </si>
  <si>
    <t>BA2060</t>
  </si>
  <si>
    <t>BA2070</t>
  </si>
  <si>
    <t>BA2080</t>
  </si>
  <si>
    <t>BA2090</t>
  </si>
  <si>
    <t>BA2100</t>
  </si>
  <si>
    <t>BA2110</t>
  </si>
  <si>
    <t>BA2120</t>
  </si>
  <si>
    <t>BA2130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</si>
  <si>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</si>
  <si>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</si>
  <si>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</si>
  <si>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</si>
  <si>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</si>
  <si>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</si>
  <si>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</si>
  <si>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</si>
  <si>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BA2220</t>
  </si>
  <si>
    <t>BA2230</t>
  </si>
  <si>
    <t>BA2240</t>
  </si>
  <si>
    <t>BA2250</t>
  </si>
  <si>
    <t>BA2260</t>
  </si>
  <si>
    <t>BA2270</t>
  </si>
  <si>
    <t>BA2280</t>
  </si>
  <si>
    <t>BA2290</t>
  </si>
  <si>
    <t>BA2300</t>
  </si>
  <si>
    <t>BA2310</t>
  </si>
  <si>
    <t>BA2320</t>
  </si>
  <si>
    <t>BA2330</t>
  </si>
  <si>
    <t>BA2340</t>
  </si>
  <si>
    <t>BA2350</t>
  </si>
  <si>
    <t>BA2360</t>
  </si>
  <si>
    <t>BA2370</t>
  </si>
  <si>
    <t>BA2380</t>
  </si>
  <si>
    <t>BA2390</t>
  </si>
  <si>
    <t>BA2400</t>
  </si>
  <si>
    <t>BA2410</t>
  </si>
  <si>
    <t>BA2420</t>
  </si>
  <si>
    <t>BA2430</t>
  </si>
  <si>
    <t>BA2440</t>
  </si>
  <si>
    <t>BA2450</t>
  </si>
  <si>
    <t>BA2460</t>
  </si>
  <si>
    <t>BA2470</t>
  </si>
  <si>
    <t>BA2480</t>
  </si>
  <si>
    <t>BA2490</t>
  </si>
  <si>
    <t>BA2500</t>
  </si>
  <si>
    <t>BA2510</t>
  </si>
  <si>
    <t>BA2520</t>
  </si>
  <si>
    <t>BA2530</t>
  </si>
  <si>
    <t>BA2540</t>
  </si>
  <si>
    <t>BA2550</t>
  </si>
  <si>
    <t>BA2560</t>
  </si>
  <si>
    <t>BA2570</t>
  </si>
  <si>
    <t>BA2571</t>
  </si>
  <si>
    <t>BA2572</t>
  </si>
  <si>
    <t>BA2573</t>
  </si>
  <si>
    <t>BA2574</t>
  </si>
  <si>
    <t>BA2575</t>
  </si>
  <si>
    <t>BA2576</t>
  </si>
  <si>
    <t>BA2577</t>
  </si>
  <si>
    <t>BA2580</t>
  </si>
  <si>
    <t>BA2581</t>
  </si>
  <si>
    <t>BA2582</t>
  </si>
  <si>
    <t>BA2583</t>
  </si>
  <si>
    <t>BA2584</t>
  </si>
  <si>
    <t>BA2585</t>
  </si>
  <si>
    <t>BA2586</t>
  </si>
  <si>
    <t>BA2590</t>
  </si>
  <si>
    <t>BA2600</t>
  </si>
  <si>
    <t>BA2601</t>
  </si>
  <si>
    <t>BA2602</t>
  </si>
  <si>
    <t>BA2610</t>
  </si>
  <si>
    <t>BA2611</t>
  </si>
  <si>
    <t>BA2612</t>
  </si>
  <si>
    <t>BA2620</t>
  </si>
  <si>
    <t>BA2621</t>
  </si>
  <si>
    <t>BA2622</t>
  </si>
  <si>
    <t>BA2630</t>
  </si>
  <si>
    <t>BA2640</t>
  </si>
  <si>
    <t>BA2650</t>
  </si>
  <si>
    <t>BA2651</t>
  </si>
  <si>
    <t>BA2652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</si>
  <si>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</si>
  <si>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</si>
  <si>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</si>
  <si>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</si>
  <si>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</si>
  <si>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</si>
  <si>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</si>
  <si>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</si>
  <si>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</si>
  <si>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</si>
  <si>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</si>
  <si>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</si>
  <si>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</si>
  <si>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</si>
  <si>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</si>
  <si>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</si>
  <si>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</si>
  <si>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</si>
  <si>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</si>
  <si>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BA2710</t>
  </si>
  <si>
    <t>BA2720</t>
  </si>
  <si>
    <t>BA2730</t>
  </si>
  <si>
    <t>BA2740</t>
  </si>
  <si>
    <t>BA2750</t>
  </si>
  <si>
    <t>BA2760</t>
  </si>
  <si>
    <t>BA2770</t>
  </si>
  <si>
    <t>BA2780</t>
  </si>
  <si>
    <t>BA2790</t>
  </si>
  <si>
    <t>BA2800</t>
  </si>
  <si>
    <t>BA2810</t>
  </si>
  <si>
    <t>BA2820</t>
  </si>
  <si>
    <t>BA2830</t>
  </si>
  <si>
    <t>BA2840</t>
  </si>
  <si>
    <t>BA2850</t>
  </si>
  <si>
    <t>BA2860</t>
  </si>
  <si>
    <t>BA2870</t>
  </si>
  <si>
    <t>BA2880</t>
  </si>
  <si>
    <t>BA2890</t>
  </si>
  <si>
    <t>BA2891</t>
  </si>
  <si>
    <t>BA2892</t>
  </si>
  <si>
    <t>BA2893</t>
  </si>
  <si>
    <t>CZ9999</t>
  </si>
  <si>
    <t>CA0010</t>
  </si>
  <si>
    <t>CA0020</t>
  </si>
  <si>
    <t>CA0030</t>
  </si>
  <si>
    <t>CA0040</t>
  </si>
  <si>
    <t>CA0050</t>
  </si>
  <si>
    <t>CA0060</t>
  </si>
  <si>
    <t>CA0070</t>
  </si>
  <si>
    <t>CA0080</t>
  </si>
  <si>
    <t>CA0090</t>
  </si>
  <si>
    <t>CA0100</t>
  </si>
  <si>
    <t>CA0110</t>
  </si>
  <si>
    <t>CA0120</t>
  </si>
  <si>
    <t>CA0130</t>
  </si>
  <si>
    <t>CA0140</t>
  </si>
  <si>
    <t>CA0150</t>
  </si>
  <si>
    <t>CA0160</t>
  </si>
  <si>
    <t>CA0170</t>
  </si>
  <si>
    <t>DZ9999</t>
  </si>
  <si>
    <t>DA0010</t>
  </si>
  <si>
    <t>DA0020</t>
  </si>
  <si>
    <t>EZ9999</t>
  </si>
  <si>
    <t>EA0010</t>
  </si>
  <si>
    <t>EA0020</t>
  </si>
  <si>
    <t>EA0030</t>
  </si>
  <si>
    <t>EA0040</t>
  </si>
  <si>
    <t>EA0050</t>
  </si>
  <si>
    <t>EA0060</t>
  </si>
  <si>
    <t>EA0061</t>
  </si>
  <si>
    <t>EA0062</t>
  </si>
  <si>
    <t>EA0070</t>
  </si>
  <si>
    <t>EA0080</t>
  </si>
  <si>
    <t>EA0090</t>
  </si>
  <si>
    <t>EA0100</t>
  </si>
  <si>
    <t>EA0110</t>
  </si>
  <si>
    <t>EA0120</t>
  </si>
  <si>
    <t>EA0130</t>
  </si>
  <si>
    <t>EA0140</t>
  </si>
  <si>
    <t>EA0150</t>
  </si>
  <si>
    <t>EA0160</t>
  </si>
  <si>
    <t>EA0170</t>
  </si>
  <si>
    <t>EA0180</t>
  </si>
  <si>
    <t>EA0190</t>
  </si>
  <si>
    <t>EA0200</t>
  </si>
  <si>
    <t>EA0210</t>
  </si>
  <si>
    <t>EA0220</t>
  </si>
  <si>
    <t>EA0230</t>
  </si>
  <si>
    <t>EA0240</t>
  </si>
  <si>
    <t>EA0250</t>
  </si>
  <si>
    <t>EA0260</t>
  </si>
  <si>
    <t>EA0270</t>
  </si>
  <si>
    <t>EA0280</t>
  </si>
  <si>
    <t>EA0290</t>
  </si>
  <si>
    <t>EA0300</t>
  </si>
  <si>
    <t>EA0310</t>
  </si>
  <si>
    <t>EA0320</t>
  </si>
  <si>
    <t>EA0330</t>
  </si>
  <si>
    <t>EA0340</t>
  </si>
  <si>
    <t>EA0350</t>
  </si>
  <si>
    <t>EA0360</t>
  </si>
  <si>
    <t>EA0370</t>
  </si>
  <si>
    <t>EA0380</t>
  </si>
  <si>
    <t>EA0390</t>
  </si>
  <si>
    <t>EA0400</t>
  </si>
  <si>
    <t>EA0410</t>
  </si>
  <si>
    <t>EA0420</t>
  </si>
  <si>
    <t>EA0430</t>
  </si>
  <si>
    <t>EA0440</t>
  </si>
  <si>
    <t>EA0450</t>
  </si>
  <si>
    <t>EA0460</t>
  </si>
  <si>
    <t>EA0470</t>
  </si>
  <si>
    <t>EA0480</t>
  </si>
  <si>
    <t>EA0490</t>
  </si>
  <si>
    <t>EA0500</t>
  </si>
  <si>
    <t>EA0510</t>
  </si>
  <si>
    <t>EA0520</t>
  </si>
  <si>
    <t>EA0530</t>
  </si>
  <si>
    <t>EA0540</t>
  </si>
  <si>
    <t>EA0550</t>
  </si>
  <si>
    <t>EA0560</t>
  </si>
  <si>
    <t>YZ9999</t>
  </si>
  <si>
    <t>YA0010</t>
  </si>
  <si>
    <t>YA0020</t>
  </si>
  <si>
    <t>YA0030</t>
  </si>
  <si>
    <t>YA0040</t>
  </si>
  <si>
    <t>YA0050</t>
  </si>
  <si>
    <t>YA0060</t>
  </si>
  <si>
    <t>YA0070</t>
  </si>
  <si>
    <t>YA0080</t>
  </si>
  <si>
    <t>YA0090</t>
  </si>
  <si>
    <t>VECCHIO</t>
  </si>
  <si>
    <t>AA0031 (A.1.A.1.1)  Finanziamento Indistinto)</t>
  </si>
  <si>
    <t>AA0032 (A.1.A.1.2)  Finanziamento indistinto finalizzato da Regione)</t>
  </si>
  <si>
    <t>AA0033 (A.1.A.1.3)  Funzioni)</t>
  </si>
  <si>
    <t>AA0034 (A.1.A.1.3.A) Funzioni - Pronto Soccorso)</t>
  </si>
  <si>
    <t>AA0035 (A.1.A.1.3.B) Funzioni - Altro)</t>
  </si>
  <si>
    <t>AA0036 (A.1.A.1.4) Quota finalizzata per il Piano aziendale di cui all'art. 1; comma 528; L. 208/2015)</t>
  </si>
  <si>
    <t>AA0141 (A.1.B.3.1) Contributi da Ministero della Salute (extra fondo) )</t>
  </si>
  <si>
    <t>AA0150 (A.1.B.3.2)  Contributi da altri soggetti pubblici (extra fondo) vincolati)</t>
  </si>
  <si>
    <t>AA0160 (A.1.B.3.3)  Contributi da altri soggetti pubblici (extra fondo) L. 210/92)</t>
  </si>
  <si>
    <t>AA0170 (A.1.B.3.4)  Contributi da altri soggetti pubblici (extra fondo) altro)</t>
  </si>
  <si>
    <t>AA0171 (A.1.B.3.5) Contributi da altri soggetti pubblici (extra fondo) - in attuazione dell’art.79; comma 1 sexies lettera c); del D.L. 112/2008; convertito con legge 133/2008 e della legge 23 dicembre 2009 n. 191)</t>
  </si>
  <si>
    <t>AA0271 (A.3.A)  Utilizzo fondi per quote inutilizzate contributi di esercizi precedenti da Regione o Prov. Aut. per quota F.S. regionale indistinto finalizzato)</t>
  </si>
  <si>
    <t>AA0280 (A.3.B) Utilizzo fondi per quote inutilizzate contributi di esercizi precedenti da Regione o Prov. Aut. per quota F.S. regionale vincolato)</t>
  </si>
  <si>
    <t>AA0290 (A.3.C) Utilizzo fondi per quote inutilizzate contributi di esercizi precedenti da soggetti pubblici (extra fondo) vincolati)</t>
  </si>
  <si>
    <t>AA0300 (A.3.D) Utilizzo fondi per quote inutilizzate contributi di esercizi precedenti per ricerca)</t>
  </si>
  <si>
    <t>AA0310 (A.3.E) Utilizzo fondi per quote inutilizzate contributi vincolati di esercizi precedenti da privati)</t>
  </si>
  <si>
    <t>AA0361 (A.4.A.1.3) Prestazioni pronto soccorso non seguite da ricovero)</t>
  </si>
  <si>
    <t>AA0370 (A.4.A.1.4) Prestazioni di psichiatria residenziale e semiresidenziale)</t>
  </si>
  <si>
    <t>AA0380 (A.4.A.1.5) Prestazioni di File F)</t>
  </si>
  <si>
    <t>AA0390 (A.4.A.1.6) Prestazioni servizi MMG, PLS, Contin. assistenziale)</t>
  </si>
  <si>
    <t>AA0400 (A.4.A.1.7) Prestazioni servizi farmaceutica convenzionata)</t>
  </si>
  <si>
    <t>AA0410 (A.4.A.1.8) Prestazioni termali)</t>
  </si>
  <si>
    <t>AA0420 (A.4.A.1.9) Prestazioni trasporto ambulanze ed elisoccorso)</t>
  </si>
  <si>
    <t>AA0421 (A.4.A.1.10) Prestazioni assistenza integrativa)</t>
  </si>
  <si>
    <t>AA0422 (A.4.A.1.11) Prestazioni assistena protesica)</t>
  </si>
  <si>
    <t>AA0423 (A.4.A.1.12) Prestazioni assistenza riabilitativa extraospedaliera)</t>
  </si>
  <si>
    <t>AA0424 (A.4.A.1.13) Ricavi per cessione di emocomponenti e cellule staminali)</t>
  </si>
  <si>
    <t>AA0425 (A.4.A.1.14) Prestazioni assistenza domiciliare integrata (ADI))</t>
  </si>
  <si>
    <t>AA0430 (A.4.A.1.15) Altre prestazioni sanitarie e socio-sanitarie a rilevanza sanitaria)</t>
  </si>
  <si>
    <t>AA0471 (A.4.A.3.3) Prestazioni pronto soccorso non seguite da ricovero)</t>
  </si>
  <si>
    <t>AA0480 (A.4.A.3.4) Prestazioni di psichiatria non soggetta a compensazione (resid. e semiresid.))</t>
  </si>
  <si>
    <t>AA0490 (A.4.A.3.5) Prestazioni di File F)</t>
  </si>
  <si>
    <t>AA0500 (A.4.A.3.6) Prestazioni servizi MMG, PLS, Contin. assistenziale Extraregione)</t>
  </si>
  <si>
    <t>AA0510 (A.4.A.3.7) Prestazioni servizi farmaceutica convenzionata Extraregione)</t>
  </si>
  <si>
    <t>AA0520 (A.4.A.3.8) Prestazioni termali Extraregione)</t>
  </si>
  <si>
    <t>AA0530 (A.4.A.3.9) Prestazioni trasporto ambulanze ed elisoccorso Extraregione)</t>
  </si>
  <si>
    <t>AA0541 (A.4.A.3.10) Prestazioni assistenza integrativa da pubblico (extraregione))</t>
  </si>
  <si>
    <t>AA0542 (A.4.A.3.11) Prestazioni assisstenza protesica da pubblico (extraregione))</t>
  </si>
  <si>
    <t>AA0550 (A.4.A.3.12) Ricavi per cessione di emocomponenti e cellule staminali Extraregione)</t>
  </si>
  <si>
    <t>AA0560 (A.4.A.3.13) Ricavi GSA per differenziale saldo mobilità interregionale)</t>
  </si>
  <si>
    <t>AA0561 (A.4.A.3.14) Altre prestazioni sanitarie e sociosanitarie a rilevanza sanitaria erogate a soggetti pubblici Extraregione)</t>
  </si>
  <si>
    <t>AA0570 (A.4.A.3.15) Altre prestazioni sanitarie e sociosanitarie a rilevanza sanitaria non soggette a compensazione Extraregione)</t>
  </si>
  <si>
    <t>AA0580 (A.4.A.3.15.A) Prestazioni di assistenza riabilitativa non soggette a compensazione Extraregione)</t>
  </si>
  <si>
    <t>AA0590 (A.4.A.3.15.B) Altre prestazioni sanitarie e socio-sanitarie a rilevanza sanitaria non soggette a compensazione Extraregione)</t>
  </si>
  <si>
    <t>AA0600 (A.4.A.3.16) Altre prestazioni sanitarie a rilevanza sanitaria - Mobilità attiva Internazionale)</t>
  </si>
  <si>
    <t>AA0601 (A.4.A.3.17) Altre prestazioni sanitarie a rilevanza sanitaria - Mobilità attiva Internazionale rilevata dalle AO, AOU, IRCCS)</t>
  </si>
  <si>
    <t>AA0602 (A.4.A.3.18) Altre prestazioni sanitarie e sociosanitarie a rilevanza sanitaria ad Aziende sanitarie e casse mutua estera - (fatturate direttamente))</t>
  </si>
  <si>
    <t>AA0631 (A.4.B.3) Prestazioni di pronto soccorso non seguite da ricovero da priv. Extraregione in compensazione (mobilità attiva))</t>
  </si>
  <si>
    <t>AA0640 (A.4.B.4)  Prestazioni di File F da priv. Extraregione in compensazione (mobilità attiva))</t>
  </si>
  <si>
    <t>AA0650 (A.4.B.5)  Altre prestazioni sanitarie e sociosanitarie a rilevanza sanitaria erogate da privati v/residenti Extraregione in compensazione (mobilità attiva))</t>
  </si>
  <si>
    <t>AA0831 (A.5.C.4) Altri concorsi, recuperi e rimborsi da parte della Regione - GSA - Azienda Zero (compilato da Aziende))</t>
  </si>
  <si>
    <t>AA0921 (A.5.E.2) Rimborso per Pay back sui dispositivi medici)</t>
  </si>
  <si>
    <t>AA0930 (A.5.E.3) Altri concorsi, recuperi e rimborsi da privati)</t>
  </si>
  <si>
    <t>BA0051 (B.1.A.1.3) Ossigeno e altri gas medicali)</t>
  </si>
  <si>
    <t>BA0060 (B.1.A.1.4) Emoderivati di produzione regionale)</t>
  </si>
  <si>
    <t>BA0541 (B.2.A.3.2) prestazioni di pronto soccorso non seguite da ricovero - da pubblico (Aziende saniarie pubbliche della Regione))</t>
  </si>
  <si>
    <t>BA0550 (B.2.A.3.3) - da pubblico (altri soggetti pubbl. della Regione))</t>
  </si>
  <si>
    <t>BA0551 (B.2.A.3.4) prestazioni di pronto soccorso non seguite da ricovero - da pubblico (altri soggetti pubbl. della Regione))</t>
  </si>
  <si>
    <t>BA0560 (B.2.A.3.5) - da pubblico (Extraregione))</t>
  </si>
  <si>
    <t>BA0561 (B.2.A.3.6) prestazioni di pronto soccorso non seguite da ricovero - da pubblico (Extraregione))</t>
  </si>
  <si>
    <t>BA0570 (B.2.A.3.7) - da privato - Medici SUMAI)</t>
  </si>
  <si>
    <t>BA0580 (B.2.A.3.8) - da privato)</t>
  </si>
  <si>
    <t>BA0590 (B.2.A.3.8.A) Servizi sanitari per assistenza specialistica da IRCCS privati e Policlinici privati)</t>
  </si>
  <si>
    <t>BA0591 (B.2.A.3.8.B) Servizi sanitari per prestazioni di pronto soccorso non seguite da ricovero - da IRCCS privati e Policlinici privati)</t>
  </si>
  <si>
    <t>BA0600 (B.2.A.3.8.C) Servizi sanitari per assistenza specialistica da Ospedali Classificati privati)</t>
  </si>
  <si>
    <t>BA0601 (B.2.A.3.8.D) Servizi sanitari per prestazioni di pronto soccorso non seguite da ricovero - da Ospedali Classificati privati)</t>
  </si>
  <si>
    <t>BA0610 (B.2.A.3.8.E) Servizi sanitari per assistenza specialistica da Case di Cura private)</t>
  </si>
  <si>
    <t>BA0611 (B.2.A.3.8.F) Servizi sanitari per prestazioni di pronto soccorso non seguite da ricovero - da Case di Cura private)</t>
  </si>
  <si>
    <t>BA0620 (B.2.A.3.8.G) Servizi sanitari per assistenza specialistica da altri privati)</t>
  </si>
  <si>
    <t>BA0621 (B.2.A.3.8.H) Servizi sanitari per prestazioni di pronto soccorso non seguite da ricovero - da altri privati)</t>
  </si>
  <si>
    <t>BA0630 (B.2.A.3.9) - da privato per cittadini non residenti - Extraregione (mobilità attiva in compensazione))</t>
  </si>
  <si>
    <t>BA0631 (B.2.A.3.10) Servizi sanitari per prestazioni di pronto soccorso non seguite da ricovero - da privato per cittadini non residenti - Extraregione (mobilità attiva in compensazione))</t>
  </si>
  <si>
    <t>BA1161 (B.2.A.12.3) - da pubblico (Extraregione) - Acquisto di Altre prestaioni sociosanitare a rilevanza sanitaria erogate a soggetti pubblici Extraregione)</t>
  </si>
  <si>
    <t>BA1170 (B.2.A.12.4) - da pubblico (Extraregione) non soggette a compensazione)</t>
  </si>
  <si>
    <t>BA1180 (B.2.A.12.5) - da privato (intraregionale))</t>
  </si>
  <si>
    <t>BA1190 (B.2.A.12.6) - da privato (extraregionale))</t>
  </si>
  <si>
    <t>BA1341 (B.2.A.14.7)  Rimborsi, assegni e contributi v/Regione - GSA - Azienda Zero)</t>
  </si>
  <si>
    <t>BA1541 (B.2.A.16.6) Costi per servizi sanitari - Mobilità internazionale passiva rilevata dalle ASL)</t>
  </si>
  <si>
    <t>BA1542 (B.2.A.16.7) Costi per prestazioni sanitarie erogate da aziende sanitarie estere (fatturate direttamente))</t>
  </si>
  <si>
    <t>BA1550 (B.2.A.17) Costi GSA per differenziale saldo mobilità interregionale)</t>
  </si>
  <si>
    <t>BA1831 (B.2.B.2.3.F) Altre Consulenze non sanitarie da privato - in attuazione dell’art.79; comma 1 sexies lettera c); del D.L. 112/2008; convertito con legge 133/2008 e della legge 23 dicembre 2009 n. 191)</t>
  </si>
  <si>
    <t>BA2061 (B.4.D) Canoni di project financing)</t>
  </si>
  <si>
    <t>BA2070 (B.4.E)  Locazioni e noleggi da Aziende sanitarie pubbliche della Regione)</t>
  </si>
  <si>
    <t>BA2551 (B.9.C.3) Altri oneri diversi di gestione da Aziende sanitarie pubbliche della Regione)</t>
  </si>
  <si>
    <t>BA2552 (B.9.C.4) Altri oneri diversi di gestione - per Autoassicurazione)</t>
  </si>
  <si>
    <t>BA2590 (B.11.A) Ammortamento dei fabbricati)</t>
  </si>
  <si>
    <t>BA2600 (B.11.A.1) Ammortamenti fabbricati non strumentali (disponibili))</t>
  </si>
  <si>
    <t>BA2610 (B.11.A.2) Ammortamenti fabbricati strumentali (indisponibili))</t>
  </si>
  <si>
    <t>BA2620 (B.11.B) Ammortamenti delle altre immobilizzazioni materiali)</t>
  </si>
  <si>
    <t>BA2630 (B.12) Svalutazione delle immobilizzazioni e dei crediti)</t>
  </si>
  <si>
    <t>BA2640 (B.12.A) Svalutazione delle immobilizzazioni immateriali e materiali)</t>
  </si>
  <si>
    <t>BA2650 (B.12.B) Svalutazione dei crediti)</t>
  </si>
  <si>
    <t>BA2660 (B.13) Variazione delle rimanenze)</t>
  </si>
  <si>
    <t>BA2670 (B.13.A) Variazione rimanenze sanitarie)</t>
  </si>
  <si>
    <t>BA2671 (B.13.A.1) Prodotti farmaceutici ed emoderivati)</t>
  </si>
  <si>
    <t>BA2672 (B.13.A.2) Sangue ed emocomponenti)</t>
  </si>
  <si>
    <t>BA2673 (B.13.A.3) Dispositivi medici)</t>
  </si>
  <si>
    <t>BA2674 (B.13.A.4) Prodotti dietetici)</t>
  </si>
  <si>
    <t>BA2675 (B.13.A.5) Materiali per la profilassi (vaccini))</t>
  </si>
  <si>
    <t>BA2676 (B.13.A.6) Prodotti chimici)</t>
  </si>
  <si>
    <t>BA2677 (B.13.A.7) Materiali e prodotti per uso veterinario)</t>
  </si>
  <si>
    <t>BA2678 (B.13.A.8) Altri beni e prodotti sanitari)</t>
  </si>
  <si>
    <t>BA2680 (B.13.B) Variazione rimanenze non sanitarie)</t>
  </si>
  <si>
    <t>BA2681 (B.13.B.1) Prodotti alimentari)</t>
  </si>
  <si>
    <t>BA2682 (B.13.B.2) Materiali di guardaroba, di pulizia, e di convivenza in genere)</t>
  </si>
  <si>
    <t>BA2683 (B.13.B.3) Combustibili, carburanti e lubrificanti)</t>
  </si>
  <si>
    <t>BA2684 (B.13.B.4) Supporti informatici e cancelleria)</t>
  </si>
  <si>
    <t>BA2685 (B.13.B.5) Materiale per la manutenzione)</t>
  </si>
  <si>
    <t>BA2686 (B.13.B.6) Altri beni e prodotti non sanitari)</t>
  </si>
  <si>
    <t>BA2690 (B.14) Accantonamenti dell’esercizio)</t>
  </si>
  <si>
    <t>BA2700 (B.14.A) Accantonamenti per rischi)</t>
  </si>
  <si>
    <t>BA2710 (B.14.A.1)  Accantonamenti per cause civili ed oneri processuali)</t>
  </si>
  <si>
    <t>BA2720 (B.14.A.2)  Accantonamenti per contenzioso personale dipendente)</t>
  </si>
  <si>
    <t>BA2730 (B.14.A.3)  Accantonamenti per rischi connessi all'acquisto di prestazioni sanitarie da privato)</t>
  </si>
  <si>
    <t>BA2740 (B.14.A.4)  Accantonamenti per copertura diretta dei rischi (autoassicurazione))</t>
  </si>
  <si>
    <t>BA2741 (B.14.A.5) Accantonamenti per franchigia assicurativa)</t>
  </si>
  <si>
    <t>BA2750 (B.14.A.6)  Altri accantonamenti per rischi)</t>
  </si>
  <si>
    <t>BA2751 (B.14.A.7) Accantonamenti per interessi di mora)</t>
  </si>
  <si>
    <t>BA2760 (B.14.B) Accantonamenti per premio di operosità (SUMAI))</t>
  </si>
  <si>
    <t>BA2770 (B.14.C) Accantonamenti per quote inutilizzate di contributi finalizzati e vincolati)</t>
  </si>
  <si>
    <t>BA2771 (B.14.C.1) Accantonamenti per quote inutilizzate contributi da Regione e Prov. Auto. per quota F.S. indistinto finalizzato)</t>
  </si>
  <si>
    <t>BA2780 (B.14.C.2)  Accantonamenti per quote inutilizzate contributi da Regione e Prov. Aut. per quota F.S. vincolato)</t>
  </si>
  <si>
    <t>BA2790 (B.14.C.3)  Accantonamenti per quote inutilizzate contributi da soggetti pubblici (extra fondo) vincolati)</t>
  </si>
  <si>
    <t>BA2800 (B.14.C.4)  Accantonamenti per quote inutilizzate contributi da soggetti pubblici per ricerca)</t>
  </si>
  <si>
    <t>BA2810 (B.14.C.5)  Accantonamenti per quote inutilizzate contributi vincolati da privati)</t>
  </si>
  <si>
    <t>BA2811 (B.14.C.6) Accontonamenti per quote inutilizzate contributi da soggetti privati per ricerca)</t>
  </si>
  <si>
    <t>BA2820 (B.14.D) Altri accantonamenti)</t>
  </si>
  <si>
    <t>BA2840 (B.14.D.1)  Acc. Rinnovi convenzioni MMG/PLS/MCA)</t>
  </si>
  <si>
    <t>BA2850 (B.14.D.2)  Acc. Rinnovi convenzioni Medici Sumai)</t>
  </si>
  <si>
    <t>BA2860 (B.14.D.3)  Acc. Rinnovi contratt.: dirigenza medica)</t>
  </si>
  <si>
    <t>BA2870 (B.14.D.4)  Acc. Rinnovi contratt.: dirigenza non medica)</t>
  </si>
  <si>
    <t>BA2880 (B.14.D.5)  Acc. Rinnovi contratt.: comparto)</t>
  </si>
  <si>
    <t>BA2881 (B.14.D.6)  Acc. per Trattamento di fine rapporto dipendenti)</t>
  </si>
  <si>
    <t>BA2882 (B.14.D.7)  Acc. per Trattamenti di quiescenza e simili)</t>
  </si>
  <si>
    <t>BA2883 (B.14.D.8)  Acc. per Fondi integrativi pensione)</t>
  </si>
  <si>
    <t>BA2884 (B.14.D.9)  Acc. Incentivi funzioni tecniche art. 113 D.lgs 50/2016)</t>
  </si>
  <si>
    <t>BA2890 (B.14.D.10) Altri accantonamenti)</t>
  </si>
  <si>
    <t>EA0051 (E.1.B.2.1) Sopravvenienze attive per quote F.S vincolato)</t>
  </si>
  <si>
    <t>EA0060 (E.1.B.2.2) Sopravvenienze attive v/Aziende sanitarie pubbliche della Regione)</t>
  </si>
  <si>
    <t>EA0070 (E.1.B.2.3) Sopravvenienze attive v/terzi)</t>
  </si>
  <si>
    <t>EA0080 (E.1.B.2.3.A) Sopravvenienze attive v/terzi relative alla mobilità extraregionale)</t>
  </si>
  <si>
    <t>EA0090 (E.1.B.2.3.B) Sopravvenienze attive v/terzi relative al personale)</t>
  </si>
  <si>
    <t>EA0100 (E.1.B.2.3.C) Sopravvenienze attive v/terzi relative alle convenzioni con medici di base)</t>
  </si>
  <si>
    <t>EA0110 (E.1.B.2.3.D) Sopravvenienze attive v/terzi relative alle convenzioni per la specialistica)</t>
  </si>
  <si>
    <t>EA0120 (E.1.B.2.3.E) Sopravvenienze attive v/terzi relative all'acquisto prestaz. sanitarie da operatori accreditati)</t>
  </si>
  <si>
    <t>EA0130 (E.1.B.2.3.F) Sopravvenienze attive v/terzi relative all'acquisto di beni e servizi)</t>
  </si>
  <si>
    <t>EA0140 (E.1.B.2.3.G) Altre sopravvenienze attive v/terzi)</t>
  </si>
  <si>
    <t>EA0461 (E.2.B.4.1) Insussistenze passive per quote F.S. vincolato)</t>
  </si>
  <si>
    <t>EA0470 (E.2.B.4.2) Insussistenze passive v/Aziende sanitarie pubbliche della Regione)</t>
  </si>
  <si>
    <t>EA0480 (E.2.B.4.3) Insussistenze passive v/terzi)</t>
  </si>
  <si>
    <t>EA0490 (E.2.B.4.3.A) Insussistenze passive v/terzi relative alla mobilità extraregionale)</t>
  </si>
  <si>
    <t>EA0500 (E.2.B.4.3.B) Insussistenze passive v/terzi relative al personale)</t>
  </si>
  <si>
    <t>EA0510 (E.2.B.4.3.C) Insussistenze passive v/terzi relative alle convenzioni con medici di base)</t>
  </si>
  <si>
    <t>EA0520 (E.2.B.4.3.D) Insussistenze passive v/terzi relative alle convenzioni per la specialistica)</t>
  </si>
  <si>
    <t>EA0530 (E.2.B.4.3.E) Insussistenze passive v/terzi relative all'acquisto prestaz. sanitarie da operatori accreditati)</t>
  </si>
  <si>
    <t>EA0540 (E.2.B.4.3.F) Insussistenze passive v/terzi relative all'acquisto di beni e servizi)</t>
  </si>
  <si>
    <t>EA0550 (E.2.B.4.3.G) Altre insussistenze passive v/terzi)</t>
  </si>
  <si>
    <t>AA0031a (A.1.A.1.1.A) Finanziamento indistinto - quota capitaria)</t>
  </si>
  <si>
    <t>AA0031b (A.1.A.1.1.B) Finanziamento indistinto - altro)</t>
  </si>
  <si>
    <t>AA0032a (A.1.A.1.2.A)  Finanziamento indistinto finalizzato da Regione - per investimenti)</t>
  </si>
  <si>
    <t>AA0032b (A.1.A.1.2.B)  Finanziamento indistinto finalizzato da Regione - altro)</t>
  </si>
  <si>
    <t>AA0150a (A.1.B.3.2.a)  Contributi da altri soggetti pubblici (extra fondo) vincolati - PERIMETRO SANITA)</t>
  </si>
  <si>
    <t>AA0150b (A.1.B.3.2.b)  Contributi da altri soggetti pubblici (extra fondo) vincolati - PERIMETRO NO SANITA)</t>
  </si>
  <si>
    <t>AA0290a (A.3.C.1) Utilizzo fondi per quote inutilizzate contributi di esercizi precedenti da soggetti pubblici (extra fondo) vincolati - PERIMETRO SANITA)</t>
  </si>
  <si>
    <t>AA0290b (A.3.C.2) Utilizzo fondi per quote inutilizzate contributi di esercizi precedenti da soggetti pubblici (extra fondo) vincolati - NO PERIMETRO SANITA)</t>
  </si>
  <si>
    <t>AA0430a (A.4.A.1.15.A) Altre prestazioni sanitarie e socio-sanitarie a rilevanza sanitaria - HOSPICE)</t>
  </si>
  <si>
    <t>AA0430b (A.4.A.1.15.B) Altre prestazioini sanitarie e socio-sanitarie a rilevanza sanitaria)</t>
  </si>
  <si>
    <t>AA0860a (A.5.D.2.A) Rimborsi per acquisto beni da parte di altri soggetti pubblici: emoderivati CRAT)</t>
  </si>
  <si>
    <t>AA0860b (A.5.D.2.B) Rimborsi per acquisto beni da parte di altri soggetti pubblici: altro)</t>
  </si>
  <si>
    <t>BA0061 (B.1.A.1.4.1) Emoderivati di produzione regionale da pubblico (Aziende sanitarie pubbliche della Regione) Mobilità intraregionale)</t>
  </si>
  <si>
    <t>BA0062 (B.1.A.1.4.2) Emoderivati di produzione regionale da pubblico (Aziend sanitarie pubbliche della Regione) - Mobilità extraregionale)</t>
  </si>
  <si>
    <t>BA0063 (B.1.A.1.4.3) Emoderivati di produzione regionale da altri soggetti)</t>
  </si>
  <si>
    <t>BA0220a (B.1.A.3.1.A)  Dispositivi protesici impiantabili))</t>
  </si>
  <si>
    <t>BA0220b (B.1.A.3.1.B)  Dispositivi medici altro))</t>
  </si>
  <si>
    <t>BA0301 (BA0301 (B.1.A.9.1)  Prodotti farmaceutici ed emoderivati)</t>
  </si>
  <si>
    <t>BA0303 (BA0303 (B.1.A.9.3) Dispositivi medici)</t>
  </si>
  <si>
    <t>BA0304 (BA0304 (B.1.A.9.4)  Prodotti dietetici)</t>
  </si>
  <si>
    <t>BA0305 (BA0305 (B.1.A.9.5)  Materiali per la profilassi (vaccini))</t>
  </si>
  <si>
    <t>BA0306 (BA0306 (B.1.A.9.6)  Prodotti chimici)</t>
  </si>
  <si>
    <t>BA0307 (BA0307 (B.1.A.9.7)  Materiali e prodotti per uso veterinario)</t>
  </si>
  <si>
    <t>BA0308 (BA0308 (B.1.A.9.8)  Altri beni e prodotti sanitari)</t>
  </si>
  <si>
    <t>BA1151 (B.2.A.12.1.A) Assistenza domiciliare integrata (ADI))</t>
  </si>
  <si>
    <t>BA1152 (B.2.A.12.1.B) Altre prestazioni socio-sanitarie a rilevanza sanitaria)</t>
  </si>
  <si>
    <t>BA1160a (B.2.A.12.2.A) Residenzialità anziani)</t>
  </si>
  <si>
    <t>BA1160b (B.2.A.12.2.B) Residenzialità disabili)</t>
  </si>
  <si>
    <t>BA1160c (B.2.A.12.2.C) Centri diurni per disabili)</t>
  </si>
  <si>
    <t>BA1160d (B.2.A.12.2.D) Hospice)</t>
  </si>
  <si>
    <t>BA1160e (B.2.A.12.2.E) Altro))</t>
  </si>
  <si>
    <t>BA1180a (B.2.A.12.5.A) Residenzialità anziani)</t>
  </si>
  <si>
    <t>BA1180b (B.2.A.12.5.B) Residenzialità disabili)</t>
  </si>
  <si>
    <t>BA1180c (B.2.A.12.5.C) Centri diurni per disabili)</t>
  </si>
  <si>
    <t>BA1180d (B.2.A.12.5.D) Hospice)</t>
  </si>
  <si>
    <t>BA1180e (B.2.A.12.5.E) Altro)</t>
  </si>
  <si>
    <t>BA1530a (B.2.A.16.4.1)  Altri servizi sanitari da privato - SPERIMENTAZIONI)</t>
  </si>
  <si>
    <t>BA1530b (B.2.A.16.4.2)  Altri servizi sanitari da privato - SERVICE)</t>
  </si>
  <si>
    <t>BA1530z (B.2.A.16.4.2.A) Altri servizi sanitari da privato - SERVIZIO OSSIGENO))</t>
  </si>
  <si>
    <t>BA1530y (B.2.A.16.4.2.B) Altri servizi sanitari da privato - SERVICE - ALTRO))</t>
  </si>
  <si>
    <t>BA1530c (B.2.A.16.4.3) Altri servizi sanitari da privato - DPC))</t>
  </si>
  <si>
    <t>BA1530d (B.2.A.16.4.4) Altri servizi sanitari da privato - ALTRO))</t>
  </si>
  <si>
    <t>BA1601 (B.2.B.1.3.A) Mensa dipendenti)</t>
  </si>
  <si>
    <t>BA1602 (B.2.B.1.3.B) Mensa degenti)</t>
  </si>
  <si>
    <t>BA1740a (B.2.B.1.12.C.1) Altri servizi non sanitari esternalizzati (1)))</t>
  </si>
  <si>
    <t>BA1740b (B.2.B.1.12.C.2) Altri servizi non sanitari da privato: altro (2)))</t>
  </si>
  <si>
    <t>BA2570a (B.10.A) Costi di impianto e di ampliamento))</t>
  </si>
  <si>
    <t>BA2570b (B.10.B) Costi di ricerca e sviluppo))</t>
  </si>
  <si>
    <t>BA2570c (B.10.C) Diritti di brevetto e diritti di utilizzazione delle opere d'ingegno))</t>
  </si>
  <si>
    <t>BA2570d (B.10.D) Concessioni, licenze, marchi e diritti simili))</t>
  </si>
  <si>
    <t>BA2570e (B.10.E) Migliorie su beni di terzi))</t>
  </si>
  <si>
    <t>BA2570f (B.10.F) Pubblicità))</t>
  </si>
  <si>
    <t>BA2570g (B.10.G) Altre immobilizzazioni immateriali))</t>
  </si>
  <si>
    <t>BA2600a (B.11.A.1.1) Ammortamenti fabbricati non strumentali (disponibili)))</t>
  </si>
  <si>
    <t>BA2600b (B.11.A.1.2) Ammortamenti costruzioni leggere non strumentali (disponibili)))</t>
  </si>
  <si>
    <t>BA2610a (B.11.A.2.1) Ammortamento fabbricati strumentali (indisponibili)))</t>
  </si>
  <si>
    <t>BA2610b (B.11.A.2.2) Ammortamenti costruzioni leggere strumentali (indisponibili)))</t>
  </si>
  <si>
    <t>BA2620a (B.11.B.1) Ammortamento impianti e macchinari))</t>
  </si>
  <si>
    <t>BA2620z (B.11.B.1.1) Ammortamento impianti e macchinari - audiovisivi))</t>
  </si>
  <si>
    <t>BA2620y (B.11.B.1.2) Ammortamento impianti e macchinari - altro))</t>
  </si>
  <si>
    <t>BA2620b (B.11.B.2) Ammortamento attrezzature sanitarie e scientifiche))</t>
  </si>
  <si>
    <t>BA2620c (B.11.B.3) Ammortamento mobili e arredi))</t>
  </si>
  <si>
    <t>BA2620d (B.11.B.4) Ammortamento automezzi))</t>
  </si>
  <si>
    <t>BA2620e (B.11.B.5) Ammortamento macchine d'ufficio))</t>
  </si>
  <si>
    <t>BA2620f (B.11.B.6) Ammortamenti altri beni))</t>
  </si>
  <si>
    <t>BA2650a (B.12.B.1) Svalutazione dei crediti delle immobilizzazioni finanziarie)</t>
  </si>
  <si>
    <t>BA2650b (B.12.B.2) Svalutazione dei crediti dell'attivo circolante)</t>
  </si>
  <si>
    <t>BA2790a (B.14.C.3.a)  Accantonamenti per quote inutilizzate contributi da soggetti pubblici (extra fondo) vincolati - PERIMETRO SANITA)</t>
  </si>
  <si>
    <t>BA2790b (B.14.C.3.b)  Accantonamenti per quote inutilizzate contributi da soggetti pubblici (extra fondo) vincolati - NO PERIMETRO SANITA)</t>
  </si>
  <si>
    <t>EA0060a (E.1.B.2.2.A) Sopravvenienze attive v/Aziende sanitarie pubbliche della Regione relative alla mobilità intraregionale)</t>
  </si>
  <si>
    <t>EA0060b (E.1.B.2.2.B) Altre sopravvenienze attive v/Aziende sanitarie pubbliche della Regione)</t>
  </si>
  <si>
    <t>AA0031a</t>
  </si>
  <si>
    <t>AA0031b</t>
  </si>
  <si>
    <t>AA0032a</t>
  </si>
  <si>
    <t>AA0032b</t>
  </si>
  <si>
    <t>AA0150a</t>
  </si>
  <si>
    <t>AA0290a</t>
  </si>
  <si>
    <t>AA0423</t>
  </si>
  <si>
    <t>AA0430a</t>
  </si>
  <si>
    <t>AA0430b</t>
  </si>
  <si>
    <t>AA0561</t>
  </si>
  <si>
    <t>AA0860a</t>
  </si>
  <si>
    <t>AA0860b</t>
  </si>
  <si>
    <t>BA0063</t>
  </si>
  <si>
    <t>BA0220a</t>
  </si>
  <si>
    <t>BA0220b</t>
  </si>
  <si>
    <t>BA1152</t>
  </si>
  <si>
    <t>BA1160a</t>
  </si>
  <si>
    <t>BA1160b</t>
  </si>
  <si>
    <t>BA1160c</t>
  </si>
  <si>
    <t>BA1160d</t>
  </si>
  <si>
    <t>BA1160e</t>
  </si>
  <si>
    <t>BA1180a</t>
  </si>
  <si>
    <t>BA1180b</t>
  </si>
  <si>
    <t>BA1180c</t>
  </si>
  <si>
    <t>BA1180d</t>
  </si>
  <si>
    <t>BA1180e</t>
  </si>
  <si>
    <t>BA1530a</t>
  </si>
  <si>
    <t>BA1530b</t>
  </si>
  <si>
    <t>BA1530z</t>
  </si>
  <si>
    <t>BA1530y</t>
  </si>
  <si>
    <t>BA1530c</t>
  </si>
  <si>
    <t>BA1530d</t>
  </si>
  <si>
    <t>BA1740a</t>
  </si>
  <si>
    <t>BA1740b</t>
  </si>
  <si>
    <t>BA2570a</t>
  </si>
  <si>
    <t>BA2570b</t>
  </si>
  <si>
    <t>BA2570c</t>
  </si>
  <si>
    <t>BA2570d</t>
  </si>
  <si>
    <t>BA2570e</t>
  </si>
  <si>
    <t>BA2570f</t>
  </si>
  <si>
    <t>BA2570g</t>
  </si>
  <si>
    <t>BA2600a</t>
  </si>
  <si>
    <t>BA2600b</t>
  </si>
  <si>
    <t>BA2610a</t>
  </si>
  <si>
    <t>BA2610b</t>
  </si>
  <si>
    <t>BA2620a</t>
  </si>
  <si>
    <t>BA2620z</t>
  </si>
  <si>
    <t>BA2620y</t>
  </si>
  <si>
    <t>BA2620b</t>
  </si>
  <si>
    <t>BA2620c</t>
  </si>
  <si>
    <t>BA2620d</t>
  </si>
  <si>
    <t>BA2620e</t>
  </si>
  <si>
    <t>BA2620f</t>
  </si>
  <si>
    <t>BA2650a</t>
  </si>
  <si>
    <t>BA2650b</t>
  </si>
  <si>
    <t>BA2751</t>
  </si>
  <si>
    <t>BA2790a</t>
  </si>
  <si>
    <t>BA2881</t>
  </si>
  <si>
    <t>BA2883</t>
  </si>
  <si>
    <t>EA0060a</t>
  </si>
  <si>
    <t>EA0060b</t>
  </si>
  <si>
    <t>NUOVO</t>
  </si>
  <si>
    <t>Sanitario</t>
  </si>
  <si>
    <t>2021</t>
  </si>
  <si>
    <t>&lt;?xml version="1.0" encoding="utf-16"?&gt;
&lt;Book xmlns:xsi="http://www.w3.org/2001/XMLSchema-instance" xmlns:xsd="http://www.w3.org/2001/XMLSchema" version="10" versionString="5.3" offline="false" counter="4" numHiddenCalculatedValues="0" numCalculatedMemberTemplates="0" WritebackOnRefresh="false" RefreshActiveSheetOnly="true" allowFormEntryForecasting="false" allowFormEntryForecastingChangeReuseModel="false" CommentsAllowed="false" ReportID="0" ReportScope="FORMSET" ReportCreator="andrea-gattari" savedQueryHierarchySubsets="false"&gt;
  &lt;Views&gt;
    &lt;Table id="NewTable2" name="NewTable2" sheet="preventivo" forcedRefresh="false" isSelected="false" row="3" column="1" height="620" width="2" userName="NewTable2" enableslicerwrap="false" enablecloumnwrap="false" enablerowwrap="false" readOnly="true" freezeCells="false" displayDebitCreditOnLabel="false" scale="1" scaleText="" displayCredits="Default</t>
  </si>
  <si>
    <t>" dimDisplayMode="DimensionName" displayDebits="Default" slicersHorizontal="false" slicersSpacer="0" slicersDimensionsLoc="Left" slicersWrapThreshold="0" slicersHideSettings="None" query="NewTable2Query"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styleClientCalculatedMemberDataEntry="SAS FM C</t>
  </si>
  <si>
    <t>505</t>
  </si>
  <si>
    <t xml:space="preserve">lient calculated data cell (data entry table)" styleClientCalculatedMemberReadOnly="SAS FM Client calculated data cell (read only table)" styleEntryDataNoQuery="SAS FM No query data cell" NonTimeRollUpWritable="false" filterZerosLocations="None" filterNaNLocations="None" filterValues="None" applySystemFilters="false" styleRowDrillableHeader="SAS FM Row drillable header"&gt;
      &lt;ProtectedCrossings /&gt;
      &lt;Filters&gt;
        &lt;Filter crossingCodes="6.INTORG.3.999.4.TIME.4.2011" /&gt;
      &lt;/Filters&gt;
    &lt;/Table&gt;
    &lt;Table id="NewTable3" name="NewTable3" sheet="consuntivo" forcedRefresh="false" isSelected="false" row="3" column="1" height="620" width="2" userName="NewTable3" enableslicerwrap="false" enablecloumnwrap="false" enablerowwrap="false" readOnly="true" freezeCells="false" displayDebitCreditOnLabel="false" scale="1" scaleText="" displayCredits="Default" dimDisplayMode="DimensionName" </t>
  </si>
  <si>
    <t xml:space="preserve">displayDebits="Default" slicersHorizontal="false" slicersSpacer="0" slicersDimensionsLoc="Left" slicersWrapThreshold="0" slicersHideSettings="None" query="NewTable3Query"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styleClientCalculatedMemberDataEntry="SAS FM Client calculated data cell (data </t>
  </si>
  <si>
    <t>entry table)" styleClientCalculatedMemberReadOnly="SAS FM Client calculated data cell (read only table)" styleEntryDataNoQuery="SAS FM No query data cell" NonTimeRollUpWritable="false" filterZerosLocations="None" filterNaNLocations="None" filterValues="None" applySystemFilters="false" styleRowDrillableHeader="SAS FM Row drillable header"&gt;
      &lt;ProtectedCrossings /&gt;
      &lt;Filters&gt;
        &lt;Filter crossingCodes="6.INTORG.3.999.4.TIME.4.2011" /&gt;
      &lt;/Filters&gt;
    &lt;/Table&gt;
  &lt;/Views&gt;
  &lt;Queries&gt;
    &lt;Query name="NewTable2Query" cubeId="-1" cubeCode="Copy of M2019_G118_DE_CONS" RollUpsAreWritable="false"&gt;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</t>
  </si>
  <si>
    <t xml:space="preserve"> code="ZZ9999" includeLeaves="n" includeRollups="n" include="true" /&gt;
          &lt;Member id="0" code="AA0150_b2" includeLeaves="0" includeRollups="0" include="false" /&gt;
          &lt;Member id="0" code="AA0150_b1" includeLeaves="0" includeRollups="0" include="false" /&gt;
          &lt;Member id="0" code="AA0150_a" includeLeaves="0" includeRollups="0" include="false" /&gt;
          &lt;Member id="0" code="AA0450_ric (B)" includeLeaves="0" includeRollups="0" include="false" /&gt;
          &lt;Member id="0" code="AA0340_ric (A)" includeLeaves="0" includeRollups="0" include="false" /&gt;
          &lt;Member id="0" code="AA0330_ric (A+B)" includeLeaves="0" includeRollups="0" include="false" /&gt;
          &lt;Member id="0" code="AA0330_ric (C+D)" includeLeaves="0" includeRollups="0" include="false" /&gt;
          &lt;Member id="0" code="AA0330_ric (A+C)" includeLeaves="0" includeRollups="0" include="false" /&gt;
          &lt;Membe</t>
  </si>
  <si>
    <t>r id="0" code="AA0340_ric (B+D)" includeLeaves="0" includeRollups="0" include="false" /&gt;
          &lt;Member id="0" code="AA0340_ric (TOT)" includeLeaves="0" includeRollups="0" include="false" /&gt;
          &lt;Member id="0" code="AA0450_POSTE R" includeLeaves="0" includeRollups="0" include="false" /&gt;
          &lt;Member id="0" code="AA0450_ricavi extraregione" includeLeaves="0" includeRollups="0" include="false" /&gt;
          &lt;Member id="0" code="AA0821" includeLeaves="0" includeRollups="0" include="false" /&gt;
          &lt;Member id="0" code="AA0822" includeLeaves="0" includeRollups="0" include="false" /&gt;
          &lt;Member id="0" code="AA0823" includeLeaves="0" includeRollups="0" include="false" /&gt;
          &lt;Member id="0" code="AA0824" includeLeaves="0" includeRollups="0" include="false" /&gt;
          &lt;Member id="0" code="AA0825" includeLeaves="0" includeRollups="0" include="false" /&gt;
          &lt;Me</t>
  </si>
  <si>
    <t>mber id="0" code="AA0826" includeLeaves="0" includeRollups="0" include="false" /&gt;
          &lt;Member id="0" code="AA0827" includeLeaves="0" includeRollups="0" include="false" /&gt;
          &lt;Member id="0" code="AA0828" includeLeaves="0" includeRollups="0" include="false" /&gt;
          &lt;Member id="0" code="AA0829" includeLeaves="0" includeRollups="0" include="false" /&gt;
          &lt;Member id="0" code="AA082a" includeLeaves="0" includeRollups="0" include="false" /&gt;
          &lt;Member id="0" code="AA082b" includeLeaves="0" includeRollups="0" include="false" /&gt;
          &lt;Member id="0" code="AA082c" includeLeaves="0" includeRollups="0" include="false" /&gt;
          &lt;Member id="0" code="AA082d" includeLeaves="0" includeRollups="0" include="false" /&gt;
          &lt;Member id="0" code="AA082e" includeLeaves="0" includeRollups="0" include="false" /&gt;
          &lt;Member id="0" code="BA0010_ric_intra" includeLe</t>
  </si>
  <si>
    <t>aves="0" includeRollups="0" include="false" /&gt;
          &lt;Member id="0" code="BA02400_ric_mobilità" includeLeaves="0" includeRollups="0" include="false" /&gt;
          &lt;Member id="0" code="BA02400_ric_mobilità (B)" includeLeaves="0" includeRollups="0" include="false" /&gt;
          &lt;Member id="0" code="BA0400_ric_mobilità(C)" includeLeaves="0" includeRollups="0" include="false" /&gt;
          &lt;Member id="0" code="BA02400_ric_mobilità(A+B)" includeLeaves="0" includeRollups="0" include="false" /&gt;
          &lt;Member id="0" code="BA0400_ric_mobilità (D)" includeLeaves="0" includeRollups="0" include="false" /&gt;
          &lt;Member id="0" code="Global_ric" includeLeaves="0" includeRollups="0" include="false" /&gt;
          &lt;Member id="0" code="BA0400_ric_mobilità (C+D)" includeLeaves="0" includeRollups="0" include="false" /&gt;
          &lt;Member id="0" code="BA0400_ric_mobilità (A+C)" includeLeaves="0" inclu</t>
  </si>
  <si>
    <t>deRollups="0" include="false" /&gt;
          &lt;Member id="0" code="BA2120_stip" includeLeaves="0" includeRollups="0" include="false" /&gt;
          &lt;Member id="0" code="BA2120_posiz" includeLeaves="0" includeRollups="0" include="false" /&gt;
          &lt;Member id="0" code="BA2120_inden" includeLeaves="0" includeRollups="0" include="false" /&gt;
          &lt;Member id="0" code="BA2120_acc" includeLeaves="0" includeRollups="0" include="false" /&gt;
          &lt;Member id="0" code="BA2120_on_retrib" includeLeaves="0" includeRollups="0" include="false" /&gt;
          &lt;Member id="0" code="BA2120_on_altri" includeLeaves="0" includeRollups="0" include="false" /&gt;
          &lt;Member id="0" code="BA2130_stip" includeLeaves="0" includeRollups="0" include="false" /&gt;
          &lt;Member id="0" code="BA2130_posiz" includeLeaves="0" includeRollups="0" include="false" /&gt;
          &lt;Member id="0" code="BA2130_inden" includeLeav</t>
  </si>
  <si>
    <t>es="0" includeRollups="0" include="false" /&gt;
          &lt;Member id="0" code="BA2130_on_retrib" includeLeaves="0" includeRollups="0" include="false" /&gt;
          &lt;Member id="0" code="BA2130_on_altri" includeLeaves="0" includeRollups="0" include="false" /&gt;
          &lt;Member id="0" code="BA2130_acc" includeLeaves="0" includeRollups="0" include="false" /&gt;
          &lt;Member id="0" code="BA2160_stip" includeLeaves="0" includeRollups="0" include="false" /&gt;
          &lt;Member id="0" code="BA2160_posiz" includeLeaves="0" includeRollups="0" include="false" /&gt;
          &lt;Member id="0" code="BA2160_inden" includeLeaves="0" includeRollups="0" include="false" /&gt;
          &lt;Member id="0" code="BA2160_acc" includeLeaves="0" includeRollups="0" include="false" /&gt;
          &lt;Member id="0" code="BA2160_on_retrib" includeLeaves="0" includeRollups="0" include="false" /&gt;
          &lt;Member id="0" code="BA2160_on_</t>
  </si>
  <si>
    <t>altri" includeLeaves="0" includeRollups="0" include="false" /&gt;
          &lt;Member id="0" code="BA2170_posiz" includeLeaves="0" includeRollups="0" include="false" /&gt;
          &lt;Member id="0" code="BA2170_stip" includeLeaves="0" includeRollups="0" include="false" /&gt;
          &lt;Member id="0" code="BA2170_inden" includeLeaves="0" includeRollups="0" include="false" /&gt;
          &lt;Member id="0" code="BA2170_on_retrib" includeLeaves="0" includeRollups="0" include="false" /&gt;
          &lt;Member id="0" code="BA2170_acc" includeLeaves="0" includeRollups="0" include="false" /&gt;
          &lt;Member id="0" code="BA2170_on_altri" includeLeaves="0" includeRollups="0" include="false" /&gt;
          &lt;Member id="0" code="BA2200_stip" includeLeaves="0" includeRollups="0" include="false" /&gt;
          &lt;Member id="0" code="BA2200_posiz" includeLeaves="0" includeRollups="0" include="false" /&gt;
          &lt;Member id="0" c</t>
  </si>
  <si>
    <t>ode="BA2200_inden" includeLeaves="0" includeRollups="0" include="false" /&gt;
          &lt;Member id="0" code="BA2200_acc" includeLeaves="0" includeRollups="0" include="false" /&gt;
          &lt;Member id="0" code="BA2200_on_retrib" includeLeaves="0" includeRollups="0" include="false" /&gt;
          &lt;Member id="0" code="BA2200_on_altri" includeLeaves="0" includeRollups="0" include="false" /&gt;
          &lt;Member id="0" code="BA2210_stip" includeLeaves="0" includeRollups="0" include="false" /&gt;
          &lt;Member id="0" code="BA2210_posiz" includeLeaves="0" includeRollups="0" include="false" /&gt;
          &lt;Member id="0" code="BA2210_inden" includeLeaves="0" includeRollups="0" include="false" /&gt;
          &lt;Member id="0" code="BA2210_acc" includeLeaves="0" includeRollups="0" include="false" /&gt;
          &lt;Member id="0" code="BA2210_on_retrib" includeLeaves="0" includeRollups="0" include="false" /&gt;
          &lt;</t>
  </si>
  <si>
    <t>Member id="0" code="BA2210_on_altri" includeLeaves="0" includeRollups="0" include="false" /&gt;
          &lt;Member id="0" code="BA2250_stip" includeLeaves="0" includeRollups="0" include="false" /&gt;
          &lt;Member id="0" code="BA2250_posiz" includeLeaves="0" includeRollups="0" include="false" /&gt;
          &lt;Member id="0" code="BA2250_inden" includeLeaves="0" includeRollups="0" include="false" /&gt;
          &lt;Member id="0" code="BA2250_acc" includeLeaves="0" includeRollups="0" include="false" /&gt;
          &lt;Member id="0" code="BA2250_on_retrib" includeLeaves="0" includeRollups="0" include="false" /&gt;
          &lt;Member id="0" code="BA2250_on_altri" includeLeaves="0" includeRollups="0" include="false" /&gt;
          &lt;Member id="0" code="BA2260_stip" includeLeaves="0" includeRollups="0" include="false" /&gt;
          &lt;Member id="0" code="BA2260_posiz" includeLeaves="0" includeRollups="0" include="false"</t>
  </si>
  <si>
    <t xml:space="preserve"> /&gt;
          &lt;Member id="0" code="BA2260_inden" includeLeaves="0" includeRollups="0" include="false" /&gt;
          &lt;Member id="0" code="BA2260_acc" includeLeaves="0" includeRollups="0" include="false" /&gt;
          &lt;Member id="0" code="BA2260_on_retrib" includeLeaves="0" includeRollups="0" include="false" /&gt;
          &lt;Member id="0" code="BA2260_on_altri" includeLeaves="0" includeRollups="0" include="false" /&gt;
          &lt;Member id="0" code="BA2290_stip" includeLeaves="0" includeRollups="0" include="false" /&gt;
          &lt;Member id="0" code="BA2290_posiz" includeLeaves="0" includeRollups="0" include="false" /&gt;
          &lt;Member id="0" code="BA2290_inden" includeLeaves="0" includeRollups="0" include="false" /&gt;
          &lt;Member id="0" code="BA2290_acc" includeLeaves="0" includeRollups="0" include="false" /&gt;
          &lt;Member id="0" code="BA2290_on_retrib" includeLeaves="0" includeRollups="0" </t>
  </si>
  <si>
    <t>include="false" /&gt;
          &lt;Member id="0" code="BA2290_on_altri" includeLeaves="0" includeRollups="0" include="false" /&gt;
          &lt;Member id="0" code="BA2300_stip" includeLeaves="0" includeRollups="0" include="false" /&gt;
          &lt;Member id="0" code="BA2300_posiz" includeLeaves="0" includeRollups="0" include="false" /&gt;
          &lt;Member id="0" code="BA2300_inden" includeLeaves="0" includeRollups="0" include="false" /&gt;
          &lt;Member id="0" code="BA2300_acc" includeLeaves="0" includeRollups="0" include="false" /&gt;
          &lt;Member id="0" code="BA2300_on_retrib" includeLeaves="0" includeRollups="0" include="false" /&gt;
          &lt;Member id="0" code="BA2300_on_altri" includeLeaves="0" includeRollups="0" include="false" /&gt;
          &lt;Member id="0" code="BA2340_stip" includeLeaves="0" includeRollups="0" include="false" /&gt;
          &lt;Member id="0" code="BA2340_posiz" includeLeaves="0" incl</t>
  </si>
  <si>
    <t>udeRollups="0" include="false" /&gt;
          &lt;Member id="0" code="BA2340_inden" includeLeaves="0" includeRollups="0" include="false" /&gt;
          &lt;Member id="0" code="BA2340_acc" includeLeaves="0" includeRollups="0" include="false" /&gt;
          &lt;Member id="0" code="BA2340_on_retrib" includeLeaves="0" includeRollups="0" include="false" /&gt;
          &lt;Member id="0" code="BA2340_on_altri" includeLeaves="0" includeRollups="0" include="false" /&gt;
          &lt;Member id="0" code="BA2350_stip" includeLeaves="0" includeRollups="0" include="false" /&gt;
          &lt;Member id="0" code="BA2350_posiz" includeLeaves="0" includeRollups="0" include="false" /&gt;
          &lt;Member id="0" code="BA2350_inden" includeLeaves="0" includeRollups="0" include="false" /&gt;
          &lt;Member id="0" code="BA2350_acc" includeLeaves="0" includeRollups="0" include="false" /&gt;
          &lt;Member id="0" code="BA2350_on_retrib" include</t>
  </si>
  <si>
    <t>Leaves="0" includeRollups="0" include="false" /&gt;
          &lt;Member id="0" code="BA2350_on_altri" includeLeaves="0" includeRollups="0" include="false" /&gt;
          &lt;Member id="0" code="BA2380_stip" includeLeaves="0" includeRollups="0" include="false" /&gt;
          &lt;Member id="0" code="BA2380_posiz" includeLeaves="0" includeRollups="0" include="false" /&gt;
          &lt;Member id="0" code="BA2380_inden" includeLeaves="0" includeRollups="0" include="false" /&gt;
          &lt;Member id="0" code="BA2380_acc" includeLeaves="0" includeRollups="0" include="false" /&gt;
          &lt;Member id="0" code="BA2380_on_retrib" includeLeaves="0" includeRollups="0" include="false" /&gt;
          &lt;Member id="0" code="BA2380_on_altri" includeLeaves="0" includeRollups="0" include="false" /&gt;
          &lt;Member id="0" code="BA2390_stip" includeLeaves="0" includeRollups="0" include="false" /&gt;
          &lt;Member id="0" code="BA2390</t>
  </si>
  <si>
    <t>_posiz" includeLeaves="0" includeRollups="0" include="false" /&gt;
          &lt;Member id="0" code="BA2390_inden" includeLeaves="0" includeRollups="0" include="false" /&gt;
          &lt;Member id="0" code="BA2390_acc" includeLeaves="0" includeRollups="0" include="false" /&gt;
          &lt;Member id="0" code="BA2390_on_retrib" includeLeaves="0" includeRollups="0" include="false" /&gt;
          &lt;Member id="0" code="BA2390_on_altri" includeLeaves="0" includeRollups="0" include="false" /&gt;
          &lt;Member id="0" code="BA2430_stip" includeLeaves="0" includeRollups="0" include="false" /&gt;
          &lt;Member id="0" code="BA2430_posiz" includeLeaves="0" includeRollups="0" include="false" /&gt;
          &lt;Member id="0" code="BA2430_inden" includeLeaves="0" includeRollups="0" include="false" /&gt;
          &lt;Member id="0" code="BA2430_acc" includeLeaves="0" includeRollups="0" include="false" /&gt;
          &lt;Member id="0" c</t>
  </si>
  <si>
    <t xml:space="preserve">ode="BA2430_on_retrib" includeLeaves="0" includeRollups="0" include="false" /&gt;
          &lt;Member id="0" code="BA2430_on_altri" includeLeaves="0" includeRollups="0" include="false" /&gt;
          &lt;Member id="0" code="BA2440_stip" includeLeaves="0" includeRollups="0" include="false" /&gt;
          &lt;Member id="0" code="BA2440_acc" includeLeaves="0" includeRollups="0" include="false" /&gt;
          &lt;Member id="0" code="BA2440_posiz" includeLeaves="0" includeRollups="0" include="false" /&gt;
          &lt;Member id="0" code="BA2440_inden" includeLeaves="0" includeRollups="0" include="false" /&gt;
          &lt;Member id="0" code="BA2440_on_retrib" includeLeaves="0" includeRollups="0" include="false" /&gt;
          &lt;Member id="0" code="BA2440_on_altri" includeLeaves="0" includeRollups="0" include="false" /&gt;
          &lt;Member id="0" code="BA2470_stip" includeLeaves="0" includeRollups="0" include="false" /&gt;
       </t>
  </si>
  <si>
    <t xml:space="preserve">   &lt;Member id="0" code="BA2470_posiz" includeLeaves="0" includeRollups="0" include="false" /&gt;
          &lt;Member id="0" code="BA2470_inden" includeLeaves="0" includeRollups="0" include="false" /&gt;
          &lt;Member id="0" code="BA2470_acc" includeLeaves="0" includeRollups="0" include="false" /&gt;
          &lt;Member id="0" code="BA2470_on_retrib" includeLeaves="0" includeRollups="0" include="false" /&gt;
          &lt;Member id="0" code="BA2470_on_altri" includeLeaves="0" includeRollups="0" include="false" /&gt;
          &lt;Member id="0" code="BA2480_stip" includeLeaves="0" includeRollups="0" include="false" /&gt;
          &lt;Member id="0" code="BA2480_posiz" includeLeaves="0" includeRollups="0" include="false" /&gt;
          &lt;Member id="0" code="BA2480_acc" includeLeaves="0" includeRollups="0" include="false" /&gt;
          &lt;Member id="0" code="BA2480_inden" includeLeaves="0" includeRollups="0" include="false"</t>
  </si>
  <si>
    <t xml:space="preserve"> /&gt;
          &lt;Member id="0" code="BA2480_on_retrib" includeLeaves="0" includeRollups="0" include="false" /&gt;
          &lt;Member id="0" code="BA2480_on_altri" includeLeaves="0" includeRollups="0" include="false" /&gt;
          &lt;Member id="0" code="AA0150_c" includeLeaves="0" includeRollups="0" include="false" /&gt;
          &lt;Member id="0" code="AA0150_d" includeLeaves="0" includeRollups="0" include="false" /&gt;
          &lt;Member id="0" code="BA0020_ric" includeLeaves="0" includeRollups="0" include="false" /&gt;
          &lt;Member id="0" code="BA0400_ric_mobilità (B+D)" includeLeaves="0" includeRollups="0" include="false" /&gt;
          &lt;Member id="0" code="BA0400_ric_mobilità (A+B+C+D)" includeLeaves="0" includeRollups="0" include="false" /&gt;
        &lt;/Hierarchy&gt;
        &lt;DisplayState id="0" block="0"&gt;
          &lt;Member id="0" code="ZZ9999" block="0" /&gt;
          &lt;Member id="0" code="XA0000" block="0" </t>
  </si>
  <si>
    <t xml:space="preserve">/&gt;
          &lt;Member id="0" code="AZ9999" block="0" /&gt;
          &lt;Member id="0" code="AA0010" block="0" /&gt;
          &lt;Member id="0" code="AA0020" block="0" /&gt;
          &lt;Member id="0" code="AA0030" block="0" /&gt;
          &lt;Member id="0" code="AA0031" block="0" /&gt;
          &lt;Member id="0" code="AA0031a" block="0" /&gt;
          &lt;Member id="0" code="AA0031b" block="0" /&gt;
          &lt;Member id="0" code="AA0032" block="0" /&gt;
          &lt;Member id="0" code="AA0032a" block="0" /&gt;
          &lt;Member id="0" code="AA0032b" block="0" /&gt;
          &lt;Member id="0" code="AA0033" block="0" /&gt;
          &lt;Member id="0" code="AA0034" block="0" /&gt;
          &lt;Member id="0" code="AA0035" block="0" /&gt;
          &lt;Member id="0" code="AA0036" block="0" /&gt;
          &lt;Member id="0" code="AA0040" block="0" /&gt;
          &lt;Member id="0" code="AA0050" block="0" /&gt;
          &lt;Member id="0" code="AA0060" block="0" /&gt;
         </t>
  </si>
  <si>
    <t xml:space="preserve"> &lt;Member id="0" code="AA0070" block="0" /&gt;
          &lt;Member id="0" code="AA0080" block="0" /&gt;
          &lt;Member id="0" code="AA0090" block="0" /&gt;
          &lt;Member id="0" code="AA0100" block="0" /&gt;
          &lt;Member id="0" code="AA0110" block="0" /&gt;
          &lt;Member id="0" code="AA0120" block="0" /&gt;
          &lt;Member id="0" code="AA0130" block="0" /&gt;
          &lt;Member id="0" code="AA0140" block="0" /&gt;
          &lt;Member id="0" code="AA0141" block="0" /&gt;
          &lt;Member id="0" code="AA0150" block="0" /&gt;
          &lt;Member id="0" code="AA0150a" block="0" /&gt;
          &lt;Member id="0" code="AA0150b" block="0" /&gt;
          &lt;Member id="0" code="AA0160" block="0" /&gt;
          &lt;Member id="0" code="AA0170" block="0" /&gt;
          &lt;Member id="0" code="AA0171" block="0" /&gt;
          &lt;Member id="0" code="AA0180" block="0" /&gt;
          &lt;Member id="0" code="AA0190" block="0" /&gt;
          &lt;Member id="0</t>
  </si>
  <si>
    <t>" code="AA0200" block="0" /&gt;
          &lt;Member id="0" code="AA0210" block="0" /&gt;
          &lt;Member id="0" code="AA0220" block="0" /&gt;
          &lt;Member id="0" code="AA0230" block="0" /&gt;
          &lt;Member id="0" code="AA0240" block="0" /&gt;
          &lt;Member id="0" code="AA0250" block="0" /&gt;
          &lt;Member id="0" code="AA0260" block="0" /&gt;
          &lt;Member id="0" code="AA0270" block="0" /&gt;
          &lt;Member id="0" code="AA0271" block="0" /&gt;
          &lt;Member id="0" code="AA0280" block="0" /&gt;
          &lt;Member id="0" code="AA0290" block="0" /&gt;
          &lt;Member id="0" code="AA0290a" block="0" /&gt;
          &lt;Member id="0" code="AA0290b" block="0" /&gt;
          &lt;Member id="0" code="AA0300" block="0" /&gt;
          &lt;Member id="0" code="AA0310" block="0" /&gt;
          &lt;Member id="0" code="AA0320" block="0" /&gt;
          &lt;Member id="0" code="AA0330" block="0" /&gt;
          &lt;Member id="0" code="AA0340</t>
  </si>
  <si>
    <t>" block="0" /&gt;
          &lt;Member id="0" code="AA0350" block="0" /&gt;
          &lt;Member id="0" code="AA0360" block="0" /&gt;
          &lt;Member id="0" code="AA0361" block="0" /&gt;
          &lt;Member id="0" code="AA0370" block="0" /&gt;
          &lt;Member id="0" code="AA0380" block="0" /&gt;
          &lt;Member id="0" code="AA0390" block="0" /&gt;
          &lt;Member id="0" code="AA0400" block="0" /&gt;
          &lt;Member id="0" code="AA0410" block="0" /&gt;
          &lt;Member id="0" code="AA0420" block="0" /&gt;
          &lt;Member id="0" code="AA0421" block="0" /&gt;
          &lt;Member id="0" code="AA0422" block="0" /&gt;
          &lt;Member id="0" code="AA0423" block="0" /&gt;
          &lt;Member id="0" code="AA0424" block="0" /&gt;
          &lt;Member id="0" code="AA0425" block="0" /&gt;
          &lt;Member id="0" code="AA0430" block="0" /&gt;
          &lt;Member id="0" code="AA0430a" block="0" /&gt;
          &lt;Member id="0" code="AA0430b" block="0" /&gt;</t>
  </si>
  <si>
    <t xml:space="preserve">
          &lt;Member id="0" code="AA0440" block="0" /&gt;
          &lt;Member id="0" code="AA0450" block="0" /&gt;
          &lt;Member id="0" code="AA0460" block="0" /&gt;
          &lt;Member id="0" code="AA0470" block="0" /&gt;
          &lt;Member id="0" code="AA0471" block="0" /&gt;
          &lt;Member id="0" code="AA0480" block="0" /&gt;
          &lt;Member id="0" code="AA0490" block="0" /&gt;
          &lt;Member id="0" code="AA0500" block="0" /&gt;
          &lt;Member id="0" code="AA0510" block="0" /&gt;
          &lt;Member id="0" code="AA0520" block="0" /&gt;
          &lt;Member id="0" code="AA0530" block="0" /&gt;
          &lt;Member id="0" code="AA0541" block="0" /&gt;
          &lt;Member id="0" code="AA0542" block="0" /&gt;
          &lt;Member id="0" code="AA0550" block="0" /&gt;
          &lt;Member id="0" code="AA0560" block="0" /&gt;
          &lt;Member id="0" code="AA0561" block="0" /&gt;
          &lt;Member id="0" code="AA0570" block="0" /&gt;
          &lt;Memb</t>
  </si>
  <si>
    <t>er id="0" code="AA0580" block="0" /&gt;
          &lt;Member id="0" code="AA0590" block="0" /&gt;
          &lt;Member id="0" code="AA0600" block="0" /&gt;
          &lt;Member id="0" code="AA0601" block="0" /&gt;
          &lt;Member id="0" code="AA0602" block="0" /&gt;
          &lt;Member id="0" code="AA0610" block="0" /&gt;
          &lt;Member id="0" code="AA0620" block="0" /&gt;
          &lt;Member id="0" code="AA0630" block="0" /&gt;
          &lt;Member id="0" code="AA0631" block="0" /&gt;
          &lt;Member id="0" code="AA0640" block="0" /&gt;
          &lt;Member id="0" code="AA0650" block="0" /&gt;
          &lt;Member id="0" code="AA0660" block="0" /&gt;
          &lt;Member id="0" code="AA0670" block="0" /&gt;
          &lt;Member id="0" code="AA0680" block="0" /&gt;
          &lt;Member id="0" code="AA0690" block="0" /&gt;
          &lt;Member id="0" code="AA0700" block="0" /&gt;
          &lt;Member id="0" code="AA0710" block="0" /&gt;
          &lt;Member id="0" code="</t>
  </si>
  <si>
    <t>AA0720" block="0" /&gt;
          &lt;Member id="0" code="AA0730" block="0" /&gt;
          &lt;Member id="0" code="AA0740" block="0" /&gt;
          &lt;Member id="0" code="AA0750" block="0" /&gt;
          &lt;Member id="0" code="AA0760" block="0" /&gt;
          &lt;Member id="0" code="AA0770" block="0" /&gt;
          &lt;Member id="0" code="AA0780" block="0" /&gt;
          &lt;Member id="0" code="AA0790" block="0" /&gt;
          &lt;Member id="0" code="AA0800" block="0" /&gt;
          &lt;Member id="0" code="AA0810" block="0" /&gt;
          &lt;Member id="0" code="AA0820" block="0" /&gt;
          &lt;Member id="0" code="AA0830" block="0" /&gt;
          &lt;Member id="0" code="AA0831" block="0" /&gt;
          &lt;Member id="0" code="AA0840" block="0" /&gt;
          &lt;Member id="0" code="AA0850" block="0" /&gt;
          &lt;Member id="0" code="AA0860" block="0" /&gt;
          &lt;Member id="0" code="AA0860a" block="0" /&gt;
          &lt;Member id="0" code="AA0860b" block=</t>
  </si>
  <si>
    <t xml:space="preserve">"0" /&gt;
          &lt;Member id="0" code="AA0870" block="0" /&gt;
          &lt;Member id="0" code="AA0880" block="0" /&gt;
          &lt;Member id="0" code="AA0890" block="0" /&gt;
          &lt;Member id="0" code="AA0900" block="0" /&gt;
          &lt;Member id="0" code="AA0910" block="0" /&gt;
          &lt;Member id="0" code="AA0920" block="0" /&gt;
          &lt;Member id="0" code="AA0921" block="0" /&gt;
          &lt;Member id="0" code="AA0930" block="0" /&gt;
          &lt;Member id="0" code="AA0940" block="0" /&gt;
          &lt;Member id="0" code="AA0950" block="0" /&gt;
          &lt;Member id="0" code="AA0960" block="0" /&gt;
          &lt;Member id="0" code="AA0970" block="0" /&gt;
          &lt;Member id="0" code="AA0980" block="0" /&gt;
          &lt;Member id="0" code="AA0990" block="0" /&gt;
          &lt;Member id="0" code="AA1000" block="0" /&gt;
          &lt;Member id="0" code="AA1010" block="0" /&gt;
          &lt;Member id="0" code="AA1020" block="0" /&gt;
         </t>
  </si>
  <si>
    <t xml:space="preserve"> &lt;Member id="0" code="AA1030" block="0" /&gt;
          &lt;Member id="0" code="AA1040" block="0" /&gt;
          &lt;Member id="0" code="AA1050" block="0" /&gt;
          &lt;Member id="0" code="AA1060" block="0" /&gt;
          &lt;Member id="0" code="AA1070" block="0" /&gt;
          &lt;Member id="0" code="AA1080" block="0" /&gt;
          &lt;Member id="0" code="AA1090" block="0" /&gt;
          &lt;Member id="0" code="BZ9999" block="0" /&gt;
          &lt;Member id="0" code="BA0010" block="0" /&gt;
          &lt;Member id="0" code="BA0020" block="0" /&gt;
          &lt;Member id="0" code="BA0030" block="0" /&gt;
          &lt;Member id="0" code="BA0040" block="0" /&gt;
          &lt;Member id="0" code="BA0050" block="0" /&gt;
          &lt;Member id="0" code="BA0051" block="0" /&gt;
          &lt;Member id="0" code="BA0060" block="0" /&gt;
          &lt;Member id="0" code="BA0061" block="0" /&gt;
          &lt;Member id="0" code="BA0062" block="0" /&gt;
          &lt;Member id="0" </t>
  </si>
  <si>
    <t xml:space="preserve">code="BA0063" block="0" /&gt;
          &lt;Member id="0" code="BA0070" block="0" /&gt;
          &lt;Member id="0" code="BA0080" block="0" /&gt;
          &lt;Member id="0" code="BA0090" block="0" /&gt;
          &lt;Member id="0" code="BA0100" block="0" /&gt;
          &lt;Member id="0" code="BA0210" block="0" /&gt;
          &lt;Member id="0" code="BA0220" block="0" /&gt;
          &lt;Member id="0" code="BA0220a" block="0" /&gt;
          &lt;Member id="0" code="BA0220b" block="0" /&gt;
          &lt;Member id="0" code="BA0230" block="0" /&gt;
          &lt;Member id="0" code="BA0240" block="0" /&gt;
          &lt;Member id="0" code="BA0250" block="0" /&gt;
          &lt;Member id="0" code="BA0260" block="0" /&gt;
          &lt;Member id="0" code="BA0270" block="0" /&gt;
          &lt;Member id="0" code="BA0280" block="0" /&gt;
          &lt;Member id="0" code="BA0290" block="0" /&gt;
          &lt;Member id="0" code="BA0300" block="0" /&gt;
          &lt;Member id="0" code="BA0301" </t>
  </si>
  <si>
    <t xml:space="preserve">block="0" /&gt;
          &lt;Member id="0" code="BA0303" block="0" /&gt;
          &lt;Member id="0" code="BA0304" block="0" /&gt;
          &lt;Member id="0" code="BA0305" block="0" /&gt;
          &lt;Member id="0" code="BA0306" block="0" /&gt;
          &lt;Member id="0" code="BA0307" block="0" /&gt;
          &lt;Member id="0" code="BA0308" block="0" /&gt;
          &lt;Member id="0" code="BA0310" block="0" /&gt;
          &lt;Member id="0" code="BA0320" block="0" /&gt;
          &lt;Member id="0" code="BA0330" block="0" /&gt;
          &lt;Member id="0" code="BA0340" block="0" /&gt;
          &lt;Member id="0" code="BA0350" block="0" /&gt;
          &lt;Member id="0" code="BA0360" block="0" /&gt;
          &lt;Member id="0" code="BA0370" block="0" /&gt;
          &lt;Member id="0" code="BA0380" block="0" /&gt;
          &lt;Member id="0" code="BA0390" block="0" /&gt;
          &lt;Member id="0" code="BA0400" block="0" /&gt;
          &lt;Member id="0" code="BA0410" block="0" /&gt;
   </t>
  </si>
  <si>
    <t xml:space="preserve">       &lt;Member id="0" code="BA0420" block="0" /&gt;
          &lt;Member id="0" code="BA0430" block="0" /&gt;
          &lt;Member id="0" code="BA0440" block="0" /&gt;
          &lt;Member id="0" code="BA0450" block="0" /&gt;
          &lt;Member id="0" code="BA0460" block="0" /&gt;
          &lt;Member id="0" code="BA0470" block="0" /&gt;
          &lt;Member id="0" code="BA0480" block="0" /&gt;
          &lt;Member id="0" code="BA0490" block="0" /&gt;
          &lt;Member id="0" code="BA0500" block="0" /&gt;
          &lt;Member id="0" code="BA0510" block="0" /&gt;
          &lt;Member id="0" code="BA0520" block="0" /&gt;
          &lt;Member id="0" code="BA0530" block="0" /&gt;
          &lt;Member id="0" code="BA0540" block="0" /&gt;
          &lt;Member id="0" code="BA0541" block="0" /&gt;
          &lt;Member id="0" code="BA0550" block="0" /&gt;
          &lt;Member id="0" code="BA0551" block="0" /&gt;
          &lt;Member id="0" code="BA0560" block="0" /&gt;
          &lt;Member i</t>
  </si>
  <si>
    <t>d="0" code="BA0561" block="0" /&gt;
          &lt;Member id="0" code="BA0570" block="0" /&gt;
          &lt;Member id="0" code="BA0580" block="0" /&gt;
          &lt;Member id="0" code="BA0590" block="0" /&gt;
          &lt;Member id="0" code="BA0591" block="0" /&gt;
          &lt;Member id="0" code="BA0600" block="0" /&gt;
          &lt;Member id="0" code="BA0601" block="0" /&gt;
          &lt;Member id="0" code="BA0610" block="0" /&gt;
          &lt;Member id="0" code="BA0611" block="0" /&gt;
          &lt;Member id="0" code="BA0620" block="0" /&gt;
          &lt;Member id="0" code="BA0621" block="0" /&gt;
          &lt;Member id="0" code="BA0630" block="0" /&gt;
          &lt;Member id="0" code="BA0631" block="0" /&gt;
          &lt;Member id="0" code="BA0640" block="0" /&gt;
          &lt;Member id="0" code="BA0650" block="0" /&gt;
          &lt;Member id="0" code="BA0660" block="0" /&gt;
          &lt;Member id="0" code="BA0670" block="0" /&gt;
          &lt;Member id="0" code="BA06</t>
  </si>
  <si>
    <t>80" block="0" /&gt;
          &lt;Member id="0" code="BA0690" block="0" /&gt;
          &lt;Member id="0" code="BA0700" block="0" /&gt;
          &lt;Member id="0" code="BA0710" block="0" /&gt;
          &lt;Member id="0" code="BA0720" block="0" /&gt;
          &lt;Member id="0" code="BA0730" block="0" /&gt;
          &lt;Member id="0" code="BA0740" block="0" /&gt;
          &lt;Member id="0" code="BA0750" block="0" /&gt;
          &lt;Member id="0" code="BA0760" block="0" /&gt;
          &lt;Member id="0" code="BA0770" block="0" /&gt;
          &lt;Member id="0" code="BA0780" block="0" /&gt;
          &lt;Member id="0" code="BA0790" block="0" /&gt;
          &lt;Member id="0" code="BA0800" block="0" /&gt;
          &lt;Member id="0" code="BA0810" block="0" /&gt;
          &lt;Member id="0" code="BA0820" block="0" /&gt;
          &lt;Member id="0" code="BA0830" block="0" /&gt;
          &lt;Member id="0" code="BA0840" block="0" /&gt;
          &lt;Member id="0" code="BA0850" block="0" /&gt;</t>
  </si>
  <si>
    <t xml:space="preserve">
          &lt;Member id="0" code="BA0860" block="0" /&gt;
          &lt;Member id="0" code="BA0870" block="0" /&gt;
          &lt;Member id="0" code="BA0880" block="0" /&gt;
          &lt;Member id="0" code="BA0890" block="0" /&gt;
          &lt;Member id="0" code="BA0900" block="0" /&gt;
          &lt;Member id="0" code="BA0910" block="0" /&gt;
          &lt;Member id="0" code="BA0920" block="0" /&gt;
          &lt;Member id="0" code="BA0930" block="0" /&gt;
          &lt;Member id="0" code="BA0940" block="0" /&gt;
          &lt;Member id="0" code="BA0950" block="0" /&gt;
          &lt;Member id="0" code="BA0960" block="0" /&gt;
          &lt;Member id="0" code="BA0970" block="0" /&gt;
          &lt;Member id="0" code="BA0980" block="0" /&gt;
          &lt;Member id="0" code="BA0990" block="0" /&gt;
          &lt;Member id="0" code="BA1000" block="0" /&gt;
          &lt;Member id="0" code="BA1010" block="0" /&gt;
          &lt;Member id="0" code="BA1020" block="0" /&gt;
          &lt;Memb</t>
  </si>
  <si>
    <t>er id="0" code="BA1030" block="0" /&gt;
          &lt;Member id="0" code="BA1040" block="0" /&gt;
          &lt;Member id="0" code="BA1050" block="0" /&gt;
          &lt;Member id="0" code="BA1060" block="0" /&gt;
          &lt;Member id="0" code="BA1070" block="0" /&gt;
          &lt;Member id="0" code="BA1080" block="0" /&gt;
          &lt;Member id="0" code="BA1090" block="0" /&gt;
          &lt;Member id="0" code="BA1100" block="0" /&gt;
          &lt;Member id="0" code="BA1110" block="0" /&gt;
          &lt;Member id="0" code="BA1120" block="0" /&gt;
          &lt;Member id="0" code="BA1130" block="0" /&gt;
          &lt;Member id="0" code="BA1140" block="0" /&gt;
          &lt;Member id="0" code="BA1150" block="0" /&gt;
          &lt;Member id="0" code="BA1151" block="0" /&gt;
          &lt;Member id="0" code="BA1152" block="0" /&gt;
          &lt;Member id="0" code="BA1160" block="0" /&gt;
          &lt;Member id="0" code="BA1160a" block="0" /&gt;
          &lt;Member id="0" code=</t>
  </si>
  <si>
    <t>"BA1160b" block="0" /&gt;
          &lt;Member id="0" code="BA1160c" block="0" /&gt;
          &lt;Member id="0" code="BA1160d" block="0" /&gt;
          &lt;Member id="0" code="BA1160e" block="0" /&gt;
          &lt;Member id="0" code="BA1161" block="0" /&gt;
          &lt;Member id="0" code="BA1170" block="0" /&gt;
          &lt;Member id="0" code="BA1180" block="0" /&gt;
          &lt;Member id="0" code="BA1180a" block="0" /&gt;
          &lt;Member id="0" code="BA1180b" block="0" /&gt;
          &lt;Member id="0" code="BA1180c" block="0" /&gt;
          &lt;Member id="0" code="BA1180d" block="0" /&gt;
          &lt;Member id="0" code="BA1180e" block="0" /&gt;
          &lt;Member id="0" code="BA1190" block="0" /&gt;
          &lt;Member id="0" code="BA1200" block="0" /&gt;
          &lt;Member id="0" code="BA1210" block="0" /&gt;
          &lt;Member id="0" code="BA1220" block="0" /&gt;
          &lt;Member id="0" code="BA1230" block="0" /&gt;
          &lt;Member id="0" code="BA1240</t>
  </si>
  <si>
    <t xml:space="preserve">" block="0" /&gt;
          &lt;Member id="0" code="BA1250" block="0" /&gt;
          &lt;Member id="0" code="BA1260" block="0" /&gt;
          &lt;Member id="0" code="BA1270" block="0" /&gt;
          &lt;Member id="0" code="BA1280" block="0" /&gt;
          &lt;Member id="0" code="BA1290" block="0" /&gt;
          &lt;Member id="0" code="BA1300" block="0" /&gt;
          &lt;Member id="0" code="BA1310" block="0" /&gt;
          &lt;Member id="0" code="BA1320" block="0" /&gt;
          &lt;Member id="0" code="BA1330" block="0" /&gt;
          &lt;Member id="0" code="BA1340" block="0" /&gt;
          &lt;Member id="0" code="BA1341" block="0" /&gt;
          &lt;Member id="0" code="BA1350" block="0" /&gt;
          &lt;Member id="0" code="BA1360" block="0" /&gt;
          &lt;Member id="0" code="BA1370" block="0" /&gt;
          &lt;Member id="0" code="BA1380" block="0" /&gt;
          &lt;Member id="0" code="BA1390" block="0" /&gt;
          &lt;Member id="0" code="BA1400" block="0" /&gt;
 </t>
  </si>
  <si>
    <t xml:space="preserve">         &lt;Member id="0" code="BA1410" block="0" /&gt;
          &lt;Member id="0" code="BA1420" block="0" /&gt;
          &lt;Member id="0" code="BA1430" block="0" /&gt;
          &lt;Member id="0" code="BA1440" block="0" /&gt;
          &lt;Member id="0" code="BA1450" block="0" /&gt;
          &lt;Member id="0" code="BA1460" block="0" /&gt;
          &lt;Member id="0" code="BA1470" block="0" /&gt;
          &lt;Member id="0" code="BA1480" block="0" /&gt;
          &lt;Member id="0" code="BA1490" block="0" /&gt;
          &lt;Member id="0" code="BA1500" block="0" /&gt;
          &lt;Member id="0" code="BA1510" block="0" /&gt;
          &lt;Member id="0" code="BA1520" block="0" /&gt;
          &lt;Member id="0" code="BA1530" block="0" /&gt;
          &lt;Member id="0" code="BA1530a" block="0" /&gt;
          &lt;Member id="0" code="BA1530b" block="0" /&gt;
          &lt;Member id="0" code="BA1530z" block="0" /&gt;
          &lt;Member id="0" code="BA1530y" block="0" /&gt;
          &lt;Me</t>
  </si>
  <si>
    <t>mber id="0" code="BA1530c" block="0" /&gt;
          &lt;Member id="0" code="BA1530d" block="0" /&gt;
          &lt;Member id="0" code="BA1540" block="0" /&gt;
          &lt;Member id="0" code="BA1541" block="0" /&gt;
          &lt;Member id="0" code="BA1542" block="0" /&gt;
          &lt;Member id="0" code="BA1550" block="0" /&gt;
          &lt;Member id="0" code="BA1560" block="0" /&gt;
          &lt;Member id="0" code="BA1570" block="0" /&gt;
          &lt;Member id="0" code="BA1580" block="0" /&gt;
          &lt;Member id="0" code="BA1590" block="0" /&gt;
          &lt;Member id="0" code="BA1600" block="0" /&gt;
          &lt;Member id="0" code="BA1601" block="0" /&gt;
          &lt;Member id="0" code="BA1602" block="0" /&gt;
          &lt;Member id="0" code="BA1610" block="0" /&gt;
          &lt;Member id="0" code="BA1620" block="0" /&gt;
          &lt;Member id="0" code="BA1630" block="0" /&gt;
          &lt;Member id="0" code="BA1640" block="0" /&gt;
          &lt;Member id="0" co</t>
  </si>
  <si>
    <t>de="BA1650" block="0" /&gt;
          &lt;Member id="0" code="BA1660" block="0" /&gt;
          &lt;Member id="0" code="BA1670" block="0" /&gt;
          &lt;Member id="0" code="BA1680" block="0" /&gt;
          &lt;Member id="0" code="BA1690" block="0" /&gt;
          &lt;Member id="0" code="BA1700" block="0" /&gt;
          &lt;Member id="0" code="BA1710" block="0" /&gt;
          &lt;Member id="0" code="BA1720" block="0" /&gt;
          &lt;Member id="0" code="BA1730" block="0" /&gt;
          &lt;Member id="0" code="BA1740" block="0" /&gt;
          &lt;Member id="0" code="BA1740a" block="0" /&gt;
          &lt;Member id="0" code="BA1740b" block="0" /&gt;
          &lt;Member id="0" code="BA1750" block="0" /&gt;
          &lt;Member id="0" code="BA1760" block="0" /&gt;
          &lt;Member id="0" code="BA1770" block="0" /&gt;
          &lt;Member id="0" code="BA1780" block="0" /&gt;
          &lt;Member id="0" code="BA1790" block="0" /&gt;
          &lt;Member id="0" code="BA1800" bl</t>
  </si>
  <si>
    <t xml:space="preserve">ock="0" /&gt;
          &lt;Member id="0" code="BA1810" block="0" /&gt;
          &lt;Member id="0" code="BA1820" block="0" /&gt;
          &lt;Member id="0" code="BA1830" block="0" /&gt;
          &lt;Member id="0" code="BA1831" block="0" /&gt;
          &lt;Member id="0" code="BA1840" block="0" /&gt;
          &lt;Member id="0" code="BA1850" block="0" /&gt;
          &lt;Member id="0" code="BA1860" block="0" /&gt;
          &lt;Member id="0" code="BA1870" block="0" /&gt;
          &lt;Member id="0" code="BA1880" block="0" /&gt;
          &lt;Member id="0" code="BA1890" block="0" /&gt;
          &lt;Member id="0" code="BA1900" block="0" /&gt;
          &lt;Member id="0" code="BA1910" block="0" /&gt;
          &lt;Member id="0" code="BA1920" block="0" /&gt;
          &lt;Member id="0" code="BA1930" block="0" /&gt;
          &lt;Member id="0" code="BA1940" block="0" /&gt;
          &lt;Member id="0" code="BA1950" block="0" /&gt;
          &lt;Member id="0" code="BA1960" block="0" /&gt;
     </t>
  </si>
  <si>
    <t xml:space="preserve">     &lt;Member id="0" code="BA1970" block="0" /&gt;
          &lt;Member id="0" code="BA1980" block="0" /&gt;
          &lt;Member id="0" code="BA1990" block="0" /&gt;
          &lt;Member id="0" code="BA2000" block="0" /&gt;
          &lt;Member id="0" code="BA2010" block="0" /&gt;
          &lt;Member id="0" code="BA2020" block="0" /&gt;
          &lt;Member id="0" code="BA2030" block="0" /&gt;
          &lt;Member id="0" code="BA2040" block="0" /&gt;
          &lt;Member id="0" code="BA2050" block="0" /&gt;
          &lt;Member id="0" code="BA2060" block="0" /&gt;
          &lt;Member id="0" code="BA2061" block="0" /&gt;
          &lt;Member id="0" code="BA2070" block="0" /&gt;
          &lt;Member id="0" code="BA2080" block="0" /&gt;
          &lt;Member id="0" code="BA2090" block="0" /&gt;
          &lt;Member id="0" code="BA2100" block="0" /&gt;
          &lt;Member id="0" code="BA2110" block="0" /&gt;
          &lt;Member id="0" code="BA2120" block="0" /&gt;
          &lt;Member id=</t>
  </si>
  <si>
    <t>"0" code="BA2130" block="0" /&gt;
          &lt;Member id="0" code="BA2140" block="0" /&gt;
          &lt;Member id="0" code="BA2150" block="0" /&gt;
          &lt;Member id="0" code="BA2160" block="0" /&gt;
          &lt;Member id="0" code="BA2170" block="0" /&gt;
          &lt;Member id="0" code="BA2180" block="0" /&gt;
          &lt;Member id="0" code="BA2190" block="0" /&gt;
          &lt;Member id="0" code="BA2200" block="0" /&gt;
          &lt;Member id="0" code="BA2210" block="0" /&gt;
          &lt;Member id="0" code="BA2220" block="0" /&gt;
          &lt;Member id="0" code="BA2230" block="0" /&gt;
          &lt;Member id="0" code="BA2240" block="0" /&gt;
          &lt;Member id="0" code="BA2250" block="0" /&gt;
          &lt;Member id="0" code="BA2260" block="0" /&gt;
          &lt;Member id="0" code="BA2270" block="0" /&gt;
          &lt;Member id="0" code="BA2280" block="0" /&gt;
          &lt;Member id="0" code="BA2290" block="0" /&gt;
          &lt;Member id="0" code="BA2300</t>
  </si>
  <si>
    <t xml:space="preserve">" block="0" /&gt;
          &lt;Member id="0" code="BA2310" block="0" /&gt;
          &lt;Member id="0" code="BA2320" block="0" /&gt;
          &lt;Member id="0" code="BA2330" block="0" /&gt;
          &lt;Member id="0" code="BA2340" block="0" /&gt;
          &lt;Member id="0" code="BA2350" block="0" /&gt;
          &lt;Member id="0" code="BA2360" block="0" /&gt;
          &lt;Member id="0" code="BA2370" block="0" /&gt;
          &lt;Member id="0" code="BA2380" block="0" /&gt;
          &lt;Member id="0" code="BA2390" block="0" /&gt;
          &lt;Member id="0" code="BA2400" block="0" /&gt;
          &lt;Member id="0" code="BA2410" block="0" /&gt;
          &lt;Member id="0" code="BA2420" block="0" /&gt;
          &lt;Member id="0" code="BA2430" block="0" /&gt;
          &lt;Member id="0" code="BA2440" block="0" /&gt;
          &lt;Member id="0" code="BA2450" block="0" /&gt;
          &lt;Member id="0" code="BA2460" block="0" /&gt;
          &lt;Member id="0" code="BA2470" block="0" /&gt;
 </t>
  </si>
  <si>
    <t xml:space="preserve">         &lt;Member id="0" code="BA2480" block="0" /&gt;
          &lt;Member id="0" code="BA2490" block="0" /&gt;
          &lt;Member id="0" code="BA2500" block="0" /&gt;
          &lt;Member id="0" code="BA2510" block="0" /&gt;
          &lt;Member id="0" code="BA2520" block="0" /&gt;
          &lt;Member id="0" code="BA2530" block="0" /&gt;
          &lt;Member id="0" code="BA2540" block="0" /&gt;
          &lt;Member id="0" code="BA2550" block="0" /&gt;
          &lt;Member id="0" code="BA2551" block="0" /&gt;
          &lt;Member id="0" code="BA2552" block="0" /&gt;
          &lt;Member id="0" code="BA2560" block="0" /&gt;
          &lt;Member id="0" code="BA2570" block="0" /&gt;
          &lt;Member id="0" code="BA2570a" block="0" /&gt;
          &lt;Member id="0" code="BA2570b" block="0" /&gt;
          &lt;Member id="0" code="BA2570c" block="0" /&gt;
          &lt;Member id="0" code="BA2570d" block="0" /&gt;
          &lt;Member id="0" code="BA2570e" block="0" /&gt;
          &lt;M</t>
  </si>
  <si>
    <t>ember id="0" code="BA2570f" block="0" /&gt;
          &lt;Member id="0" code="BA2570g" block="0" /&gt;
          &lt;Member id="0" code="BA2580" block="0" /&gt;
          &lt;Member id="0" code="BA2590" block="0" /&gt;
          &lt;Member id="0" code="BA2600" block="0" /&gt;
          &lt;Member id="0" code="BA2600a" block="0" /&gt;
          &lt;Member id="0" code="BA2600b" block="0" /&gt;
          &lt;Member id="0" code="BA2610" block="0" /&gt;
          &lt;Member id="0" code="BA2610a" block="0" /&gt;
          &lt;Member id="0" code="BA2610b" block="0" /&gt;
          &lt;Member id="0" code="BA2620" block="0" /&gt;
          &lt;Member id="0" code="BA2620a" block="0" /&gt;
          &lt;Member id="0" code="BA2620z" block="0" /&gt;
          &lt;Member id="0" code="BA2620y" block="0" /&gt;
          &lt;Member id="0" code="BA2620b" block="0" /&gt;
          &lt;Member id="0" code="BA2620c" block="0" /&gt;
          &lt;Member id="0" code="BA2620d" block="0" /&gt;
          &lt;Membe</t>
  </si>
  <si>
    <t>r id="0" code="BA2620e" block="0" /&gt;
          &lt;Member id="0" code="BA2620f" block="0" /&gt;
          &lt;Member id="0" code="BA2630" block="0" /&gt;
          &lt;Member id="0" code="BA2640" block="0" /&gt;
          &lt;Member id="0" code="BA2650" block="0" /&gt;
          &lt;Member id="0" code="BA2650a" block="0" /&gt;
          &lt;Member id="0" code="BA2650b" block="0" /&gt;
          &lt;Member id="0" code="BA2660" block="0" /&gt;
          &lt;Member id="0" code="BA2670" block="0" /&gt;
          &lt;Member id="0" code="BA2671" block="0" /&gt;
          &lt;Member id="0" code="BA2672" block="0" /&gt;
          &lt;Member id="0" code="BA2673" block="0" /&gt;
          &lt;Member id="0" code="BA2674" block="0" /&gt;
          &lt;Member id="0" code="BA2675" block="0" /&gt;
          &lt;Member id="0" code="BA2676" block="0" /&gt;
          &lt;Member id="0" code="BA2677" block="0" /&gt;
          &lt;Member id="0" code="BA2678" block="0" /&gt;
          &lt;Member id="0" cod</t>
  </si>
  <si>
    <t>e="BA2680" block="0" /&gt;
          &lt;Member id="0" code="BA2681" block="0" /&gt;
          &lt;Member id="0" code="BA2682" block="0" /&gt;
          &lt;Member id="0" code="BA2683" block="0" /&gt;
          &lt;Member id="0" code="BA2684" block="0" /&gt;
          &lt;Member id="0" code="BA2685" block="0" /&gt;
          &lt;Member id="0" code="BA2686" block="0" /&gt;
          &lt;Member id="0" code="BA2690" block="0" /&gt;
          &lt;Member id="0" code="BA2700" block="0" /&gt;
          &lt;Member id="0" code="BA2710" block="0" /&gt;
          &lt;Member id="0" code="BA2720" block="0" /&gt;
          &lt;Member id="0" code="BA2730" block="0" /&gt;
          &lt;Member id="0" code="BA2740" block="0" /&gt;
          &lt;Member id="0" code="BA2741" block="0" /&gt;
          &lt;Member id="0" code="BA2750" block="0" /&gt;
          &lt;Member id="0" code="BA2751" block="0" /&gt;
          &lt;Member id="0" code="BA2760" block="0" /&gt;
          &lt;Member id="0" code="BA2770" block</t>
  </si>
  <si>
    <t xml:space="preserve">="0" /&gt;
          &lt;Member id="0" code="BA2771" block="0" /&gt;
          &lt;Member id="0" code="BA2780" block="0" /&gt;
          &lt;Member id="0" code="BA2790" block="0" /&gt;
          &lt;Member id="0" code="BA2790a" block="0" /&gt;
          &lt;Member id="0" code="BA2790b" block="0" /&gt;
          &lt;Member id="0" code="BA2800" block="0" /&gt;
          &lt;Member id="0" code="BA2810" block="0" /&gt;
          &lt;Member id="0" code="BA2811" block="0" /&gt;
          &lt;Member id="0" code="BA2820" block="0" /&gt;
          &lt;Member id="0" code="BA2840" block="0" /&gt;
          &lt;Member id="0" code="BA2850" block="0" /&gt;
          &lt;Member id="0" code="BA2860" block="0" /&gt;
          &lt;Member id="0" code="BA2870" block="0" /&gt;
          &lt;Member id="0" code="BA2880" block="0" /&gt;
          &lt;Member id="0" code="BA2881" block="0" /&gt;
          &lt;Member id="0" code="BA2882" block="0" /&gt;
          &lt;Member id="0" code="BA2883" block="0" /&gt;
      </t>
  </si>
  <si>
    <t xml:space="preserve">    &lt;Member id="0" code="BA2884" block="0" /&gt;
          &lt;Member id="0" code="BA2890" block="0" /&gt;
          &lt;Member id="0" code="CZ9999" block="0" /&gt;
          &lt;Member id="0" code="CA0010" block="0" /&gt;
          &lt;Member id="0" code="CA0020" block="0" /&gt;
          &lt;Member id="0" code="CA0030" block="0" /&gt;
          &lt;Member id="0" code="CA0040" block="0" /&gt;
          &lt;Member id="0" code="CA0050" block="0" /&gt;
          &lt;Member id="0" code="CA0060" block="0" /&gt;
          &lt;Member id="0" code="CA0070" block="0" /&gt;
          &lt;Member id="0" code="CA0080" block="0" /&gt;
          &lt;Member id="0" code="CA0090" block="0" /&gt;
          &lt;Member id="0" code="CA0100" block="0" /&gt;
          &lt;Member id="0" code="CA0110" block="0" /&gt;
          &lt;Member id="0" code="CA0120" block="0" /&gt;
          &lt;Member id="0" code="CA0130" block="0" /&gt;
          &lt;Member id="0" code="CA0140" block="0" /&gt;
          &lt;Member id="</t>
  </si>
  <si>
    <t>0" code="CA0150" block="0" /&gt;
          &lt;Member id="0" code="CA0160" block="0" /&gt;
          &lt;Member id="0" code="CA0170" block="0" /&gt;
          &lt;Member id="0" code="DZ9999" block="0" /&gt;
          &lt;Member id="0" code="DA0010" block="0" /&gt;
          &lt;Member id="0" code="DA0020" block="0" /&gt;
          &lt;Member id="0" code="EZ9999" block="0" /&gt;
          &lt;Member id="0" code="EA0010" block="0" /&gt;
          &lt;Member id="0" code="EA0020" block="0" /&gt;
          &lt;Member id="0" code="EA0030" block="0" /&gt;
          &lt;Member id="0" code="EA0040" block="0" /&gt;
          &lt;Member id="0" code="EA0050" block="0" /&gt;
          &lt;Member id="0" code="EA0051" block="0" /&gt;
          &lt;Member id="0" code="EA0060" block="0" /&gt;
          &lt;Member id="0" code="EA0060a" block="0" /&gt;
          &lt;Member id="0" code="EA0060b" block="0" /&gt;
          &lt;Member id="0" code="EA0070" block="0" /&gt;
          &lt;Member id="0" code="EA008</t>
  </si>
  <si>
    <t xml:space="preserve">0" block="0" /&gt;
          &lt;Member id="0" code="EA0090" block="0" /&gt;
          &lt;Member id="0" code="EA0100" block="0" /&gt;
          &lt;Member id="0" code="EA0110" block="0" /&gt;
          &lt;Member id="0" code="EA0120" block="0" /&gt;
          &lt;Member id="0" code="EA0130" block="0" /&gt;
          &lt;Member id="0" code="EA0140" block="0" /&gt;
          &lt;Member id="0" code="EA0150" block="0" /&gt;
          &lt;Member id="0" code="EA0160" block="0" /&gt;
          &lt;Member id="0" code="EA0170" block="0" /&gt;
          &lt;Member id="0" code="EA0180" block="0" /&gt;
          &lt;Member id="0" code="EA0190" block="0" /&gt;
          &lt;Member id="0" code="EA0200" block="0" /&gt;
          &lt;Member id="0" code="EA0210" block="0" /&gt;
          &lt;Member id="0" code="EA0220" block="0" /&gt;
          &lt;Member id="0" code="EA0230" block="0" /&gt;
          &lt;Member id="0" code="EA0240" block="0" /&gt;
          &lt;Member id="0" code="EA0250" block="0" /&gt;
</t>
  </si>
  <si>
    <t xml:space="preserve">          &lt;Member id="0" code="EA0260" block="0" /&gt;
          &lt;Member id="0" code="EA0270" block="0" /&gt;
          &lt;Member id="0" code="EA0280" block="0" /&gt;
          &lt;Member id="0" code="EA0290" block="0" /&gt;
          &lt;Member id="0" code="EA0300" block="0" /&gt;
          &lt;Member id="0" code="EA0310" block="0" /&gt;
          &lt;Member id="0" code="EA0320" block="0" /&gt;
          &lt;Member id="0" code="EA0330" block="0" /&gt;
          &lt;Member id="0" code="EA0340" block="0" /&gt;
          &lt;Member id="0" code="EA0350" block="0" /&gt;
          &lt;Member id="0" code="EA0360" block="0" /&gt;
          &lt;Member id="0" code="EA0370" block="0" /&gt;
          &lt;Member id="0" code="EA0380" block="0" /&gt;
          &lt;Member id="0" code="EA0390" block="0" /&gt;
          &lt;Member id="0" code="EA0400" block="0" /&gt;
          &lt;Member id="0" code="EA0410" block="0" /&gt;
          &lt;Member id="0" code="EA0420" block="0" /&gt;
          &lt;Membe</t>
  </si>
  <si>
    <t>r id="0" code="EA0430" block="0" /&gt;
          &lt;Member id="0" code="EA0440" block="0" /&gt;
          &lt;Member id="0" code="EA0450" block="0" /&gt;
          &lt;Member id="0" code="EA0460" block="0" /&gt;
          &lt;Member id="0" code="EA0461" block="0" /&gt;
          &lt;Member id="0" code="EA0470" block="0" /&gt;
          &lt;Member id="0" code="EA0480" block="0" /&gt;
          &lt;Member id="0" code="EA0490" block="0" /&gt;
          &lt;Member id="0" code="EA0500" block="0" /&gt;
          &lt;Member id="0" code="EA0510" block="0" /&gt;
          &lt;Member id="0" code="EA0520" block="0" /&gt;
          &lt;Member id="0" code="EA0530" block="0" /&gt;
          &lt;Member id="0" code="EA0540" block="0" /&gt;
          &lt;Member id="0" code="EA0550" block="0" /&gt;
          &lt;Member id="0" code="EA0560" block="0" /&gt;
          &lt;Member id="0" code="YZ9999" block="0" /&gt;
          &lt;Member id="0" code="YA0010" block="0" /&gt;
          &lt;Member id="0" code="Y</t>
  </si>
  <si>
    <t>A0020" block="0" /&gt;
          &lt;Member id="0" code="YA0030" block="0" /&gt;
          &lt;Member id="0" code="YA0040" block="0" /&gt;
          &lt;Member id="0" code="YA0050" block="0" /&gt;
          &lt;Member id="0" code="YA0060" block="0" /&gt;
          &lt;Member id="0" code="YA0070" block="0" /&gt;
          &lt;Member id="0" code="YA0080" block="0" /&gt;
          &lt;Member id="0" code="YA0090" block="0" /&gt;
        &lt;/DisplayState&gt;
      &lt;/Row&gt;
      &lt;Column Slicer="false" crossProduct="false"&gt;
        &lt;Hierarchy id="0" code="ANALYSIS" includeLeaves="n" includeRollups="n" expandCollapseDirection="after" displayMode="Name" vcFilter="true" clientHierarchy="false" enablePropertyFilters="false"&gt;
          &lt;Member id="0" code="15_TXT" includeLeaves="0" includeRollups="0" include="true" /&gt;
          &lt;MemberReorderRules&gt;
            &lt;DisplayMemberReorderRule displayMemberCode="15_TXT" displayParentMemberCode="_root_" disp</t>
  </si>
  <si>
    <t>layMemberChildOrdinal="0" /&gt;
          &lt;/MemberReorderRules&gt;
        &lt;/Hierarchy&gt;
        &lt;DisplayState id="0" block="0"&gt;
          &lt;Member id="0" code="15_TXT" block="0" /&gt;
        &lt;/DisplayState&gt;
      &lt;/Column&gt;
      &lt;Slicers Slicer="true" crossProduct="false"&gt;
        &lt;Hierarchy id="0" code="TIME" includeLeaves="n" includeRollups="n" expandCollapseDirection="after" displayMode="Name" vcFilter="true" clientHierarchy="false" enablePropertyFilters="false" /&gt;
        &lt;Hierarchy id="0" code="Area_Bil" includeLeaves="n" includeRollups="n" expandCollapseDirection="after" displayMode="Name" vcFilter="true" clientHierarchy="false" enablePropertyFilters="false"&gt;
          &lt;Member id="0" code="4" includeLeaves="0" includeRollups="0" include="true" /&gt;
          &lt;Member id="0" code="3" includeLeaves="0" includeRollups="0" include="true" /&gt;
        &lt;/Hierarchy&gt;
        &lt;Hierarchy id="0" code="SOUR</t>
  </si>
  <si>
    <t xml:space="preserve">CE" includeLeaves="n" includeRollups="n" expandCollapseDirection="after" displayMode="CodeAndName" vcFilter="true" clientHierarchy="false" enablePropertyFilters="false"&gt;
          &lt;Member id="0" code="TotalBeforeElim" includeLeaves="0" includeRollups="0" include="true" /&gt;
        &lt;/Hierarchy&gt;
        &lt;Hierarchy id="0" code="Movimenti" includeLeaves="n" includeRollups="n" expandCollapseDirection="after" displayMode="Name" vcFilter="true" clientHierarchy="false" enablePropertyFilters="false"&gt;
          &lt;Member id="0" code="200" includeLeaves="0" includeRollups="0" include="true" /&gt;
        &lt;/Hierarchy&gt;
        &lt;Hierarchy id="0" code="INTORG" includeLeaves="n" includeRollups="n" expandCollapseDirection="after" displayMode="Code" vcFilter="true" clientHierarchy="false" enablePropertyFilters="false"&gt;
          &lt;Member id="0" code="902" includeLeaves="0" includeRollups="0" include="true" /&gt;
  </t>
  </si>
  <si>
    <t xml:space="preserve">        &lt;Member id="0" code="999" includeLeaves="n" includeRollups="n" include="true" /&gt;
          &lt;Member id="0" code="000" includeLeaves="n" includeRollups="n" include="true" /&gt;
          &lt;Member id="0" code="ENT" includeLeaves="n" includeRollups="n" include="true" /&gt;
          &lt;Member id="0" code="XXX"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displayMemberChildOrdinal="1" /&gt;
            &lt;DisplayMemberReorderRule displayMemberCode="000" displayParentMemberCode="_root_" displayMemberChildOrdinal="1" /&gt;
          &lt;/MemberReorderRules&gt;
        &lt;/Hierarchy&gt;
        &lt;DisplayState id="0" block="0"&gt;
          &lt;Member id="0" code=</t>
  </si>
  <si>
    <t>"2021" block="0"&gt;
            &lt;Member id="0" code="4" block="0"&gt;
              &lt;Member id="0" code="TotalBeforeElim" block="0"&gt;
                &lt;Member id="0" code="200" block="0"&gt;
                  &lt;Member id="0" code="505" block="0" /&gt;
                &lt;/Member&gt;
              &lt;/Member&gt;
            &lt;/Member&gt;
          &lt;/Member&gt;
        &lt;/DisplayState&gt;
      &lt;/Slicers&gt;
    &lt;/Query&gt;
    &lt;Query name="NewTable3Query" cubeId="-1" cubeCode="Copy of M2019_G118_DE_CONS" RollUpsAreWritable="false"&gt;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code="ZZ9999" includeLeaves="n" includeRollups="n" include="true" /&gt;
          &lt;Member id="0" code="AA0150_b2" include</t>
  </si>
  <si>
    <t>Leaves="0" includeRollups="0" include="false" /&gt;
          &lt;Member id="0" code="AA0150_b1" includeLeaves="0" includeRollups="0" include="false" /&gt;
          &lt;Member id="0" code="AA0150_a" includeLeaves="0" includeRollups="0" include="false" /&gt;
          &lt;Member id="0" code="AA0450_ric (B)" includeLeaves="0" includeRollups="0" include="false" /&gt;
          &lt;Member id="0" code="AA0340_ric (A)" includeLeaves="0" includeRollups="0" include="false" /&gt;
          &lt;Member id="0" code="AA0330_ric (A+B)" includeLeaves="0" includeRollups="0" include="false" /&gt;
          &lt;Member id="0" code="AA0330_ric (C+D)" includeLeaves="0" includeRollups="0" include="false" /&gt;
          &lt;Member id="0" code="AA0330_ric (A+C)" includeLeaves="0" includeRollups="0" include="false" /&gt;
          &lt;Member id="0" code="AA0340_ric (B+D)" includeLeaves="0" includeRollups="0" include="false" /&gt;
          &lt;Member id="0" code=</t>
  </si>
  <si>
    <t>"AA0340_ric (TOT)" includeLeaves="0" includeRollups="0" include="false" /&gt;
          &lt;Member id="0" code="AA0450_POSTE R" includeLeaves="0" includeRollups="0" include="false" /&gt;
          &lt;Member id="0" code="AA0450_ricavi extraregione" includeLeaves="0" includeRollups="0" include="false" /&gt;
          &lt;Member id="0" code="AA0821" includeLeaves="0" includeRollups="0" include="false" /&gt;
          &lt;Member id="0" code="AA0822" includeLeaves="0" includeRollups="0" include="false" /&gt;
          &lt;Member id="0" code="AA0823" includeLeaves="0" includeRollups="0" include="false" /&gt;
          &lt;Member id="0" code="AA0824" includeLeaves="0" includeRollups="0" include="false" /&gt;
          &lt;Member id="0" code="AA0825" includeLeaves="0" includeRollups="0" include="false" /&gt;
          &lt;Member id="0" code="AA0826" includeLeaves="0" includeRollups="0" include="false" /&gt;
          &lt;Member id="0" code="AA0827</t>
  </si>
  <si>
    <t>" includeLeaves="0" includeRollups="0" include="false" /&gt;
          &lt;Member id="0" code="AA0828" includeLeaves="0" includeRollups="0" include="false" /&gt;
          &lt;Member id="0" code="AA0829" includeLeaves="0" includeRollups="0" include="false" /&gt;
          &lt;Member id="0" code="AA082a" includeLeaves="0" includeRollups="0" include="false" /&gt;
          &lt;Member id="0" code="AA082b" includeLeaves="0" includeRollups="0" include="false" /&gt;
          &lt;Member id="0" code="AA082c" includeLeaves="0" includeRollups="0" include="false" /&gt;
          &lt;Member id="0" code="AA082d" includeLeaves="0" includeRollups="0" include="false" /&gt;
          &lt;Member id="0" code="AA082e" includeLeaves="0" includeRollups="0" include="false" /&gt;
          &lt;Member id="0" code="BA0010_ric_intra" includeLeaves="0" includeRollups="0" include="false" /&gt;
          &lt;Member id="0" code="BA02400_ric_mobilità" includeLeaves="0" i</t>
  </si>
  <si>
    <t>ncludeRollups="0" include="false" /&gt;
          &lt;Member id="0" code="BA02400_ric_mobilità (B)" includeLeaves="0" includeRollups="0" include="false" /&gt;
          &lt;Member id="0" code="BA0400_ric_mobilità(C)" includeLeaves="0" includeRollups="0" include="false" /&gt;
          &lt;Member id="0" code="BA02400_ric_mobilità(A+B)" includeLeaves="0" includeRollups="0" include="false" /&gt;
          &lt;Member id="0" code="BA0400_ric_mobilità (D)" includeLeaves="0" includeRollups="0" include="false" /&gt;
          &lt;Member id="0" code="Global_ric" includeLeaves="0" includeRollups="0" include="false" /&gt;
          &lt;Member id="0" code="BA0400_ric_mobilità (C+D)" includeLeaves="0" includeRollups="0" include="false" /&gt;
          &lt;Member id="0" code="BA0400_ric_mobilità (A+C)" includeLeaves="0" includeRollups="0" include="false" /&gt;
          &lt;Member id="0" code="BA2120_stip" includeLeaves="0" includeRollups="0" inclu</t>
  </si>
  <si>
    <t>de="false" /&gt;
          &lt;Member id="0" code="BA2120_posiz" includeLeaves="0" includeRollups="0" include="false" /&gt;
          &lt;Member id="0" code="BA2120_inden" includeLeaves="0" includeRollups="0" include="false" /&gt;
          &lt;Member id="0" code="BA2120_acc" includeLeaves="0" includeRollups="0" include="false" /&gt;
          &lt;Member id="0" code="BA2120_on_retrib" includeLeaves="0" includeRollups="0" include="false" /&gt;
          &lt;Member id="0" code="BA2120_on_altri" includeLeaves="0" includeRollups="0" include="false" /&gt;
          &lt;Member id="0" code="BA2130_stip" includeLeaves="0" includeRollups="0" include="false" /&gt;
          &lt;Member id="0" code="BA2130_posiz" includeLeaves="0" includeRollups="0" include="false" /&gt;
          &lt;Member id="0" code="BA2130_inden" includeLeaves="0" includeRollups="0" include="false" /&gt;
          &lt;Member id="0" code="BA2130_on_retrib" includeLeaves="0" include</t>
  </si>
  <si>
    <t>Rollups="0" include="false" /&gt;
          &lt;Member id="0" code="BA2130_on_altri" includeLeaves="0" includeRollups="0" include="false" /&gt;
          &lt;Member id="0" code="BA2130_acc" includeLeaves="0" includeRollups="0" include="false" /&gt;
          &lt;Member id="0" code="BA2160_stip" includeLeaves="0" includeRollups="0" include="false" /&gt;
          &lt;Member id="0" code="BA2160_posiz" includeLeaves="0" includeRollups="0" include="false" /&gt;
          &lt;Member id="0" code="BA2160_inden" includeLeaves="0" includeRollups="0" include="false" /&gt;
          &lt;Member id="0" code="BA2160_acc" includeLeaves="0" includeRollups="0" include="false" /&gt;
          &lt;Member id="0" code="BA2160_on_retrib" includeLeaves="0" includeRollups="0" include="false" /&gt;
          &lt;Member id="0" code="BA2160_on_altri" includeLeaves="0" includeRollups="0" include="false" /&gt;
          &lt;Member id="0" code="BA2170_posiz" includeLeav</t>
  </si>
  <si>
    <t>es="0" includeRollups="0" include="false" /&gt;
          &lt;Member id="0" code="BA2170_stip" includeLeaves="0" includeRollups="0" include="false" /&gt;
          &lt;Member id="0" code="BA2170_inden" includeLeaves="0" includeRollups="0" include="false" /&gt;
          &lt;Member id="0" code="BA2170_on_retrib" includeLeaves="0" includeRollups="0" include="false" /&gt;
          &lt;Member id="0" code="BA2170_acc" includeLeaves="0" includeRollups="0" include="false" /&gt;
          &lt;Member id="0" code="BA2170_on_altri" includeLeaves="0" includeRollups="0" include="false" /&gt;
          &lt;Member id="0" code="BA2200_stip" includeLeaves="0" includeRollups="0" include="false" /&gt;
          &lt;Member id="0" code="BA2200_posiz" includeLeaves="0" includeRollups="0" include="false" /&gt;
          &lt;Member id="0" code="BA2200_inden" includeLeaves="0" includeRollups="0" include="false" /&gt;
          &lt;Member id="0" code="BA2200_acc" i</t>
  </si>
  <si>
    <t>ncludeLeaves="0" includeRollups="0" include="false" /&gt;
          &lt;Member id="0" code="BA2200_on_retrib" includeLeaves="0" includeRollups="0" include="false" /&gt;
          &lt;Member id="0" code="BA2200_on_altri" includeLeaves="0" includeRollups="0" include="false" /&gt;
          &lt;Member id="0" code="BA2210_stip" includeLeaves="0" includeRollups="0" include="false" /&gt;
          &lt;Member id="0" code="BA2210_posiz" includeLeaves="0" includeRollups="0" include="false" /&gt;
          &lt;Member id="0" code="BA2210_inden" includeLeaves="0" includeRollups="0" include="false" /&gt;
          &lt;Member id="0" code="BA2210_acc" includeLeaves="0" includeRollups="0" include="false" /&gt;
          &lt;Member id="0" code="BA2210_on_retrib" includeLeaves="0" includeRollups="0" include="false" /&gt;
          &lt;Member id="0" code="BA2210_on_altri" includeLeaves="0" includeRollups="0" include="false" /&gt;
          &lt;Member id="0" c</t>
  </si>
  <si>
    <t>ode="BA2250_stip" includeLeaves="0" includeRollups="0" include="false" /&gt;
          &lt;Member id="0" code="BA2250_posiz" includeLeaves="0" includeRollups="0" include="false" /&gt;
          &lt;Member id="0" code="BA2250_inden" includeLeaves="0" includeRollups="0" include="false" /&gt;
          &lt;Member id="0" code="BA2250_acc" includeLeaves="0" includeRollups="0" include="false" /&gt;
          &lt;Member id="0" code="BA2250_on_retrib" includeLeaves="0" includeRollups="0" include="false" /&gt;
          &lt;Member id="0" code="BA2250_on_altri" includeLeaves="0" includeRollups="0" include="false" /&gt;
          &lt;Member id="0" code="BA2260_stip" includeLeaves="0" includeRollups="0" include="false" /&gt;
          &lt;Member id="0" code="BA2260_posiz" includeLeaves="0" includeRollups="0" include="false" /&gt;
          &lt;Member id="0" code="BA2260_inden" includeLeaves="0" includeRollups="0" include="false" /&gt;
          &lt;Mem</t>
  </si>
  <si>
    <t>ber id="0" code="BA2260_acc" includeLeaves="0" includeRollups="0" include="false" /&gt;
          &lt;Member id="0" code="BA2260_on_retrib" includeLeaves="0" includeRollups="0" include="false" /&gt;
          &lt;Member id="0" code="BA2260_on_altri" includeLeaves="0" includeRollups="0" include="false" /&gt;
          &lt;Member id="0" code="BA2290_stip" includeLeaves="0" includeRollups="0" include="false" /&gt;
          &lt;Member id="0" code="BA2290_posiz" includeLeaves="0" includeRollups="0" include="false" /&gt;
          &lt;Member id="0" code="BA2290_inden" includeLeaves="0" includeRollups="0" include="false" /&gt;
          &lt;Member id="0" code="BA2290_acc" includeLeaves="0" includeRollups="0" include="false" /&gt;
          &lt;Member id="0" code="BA2290_on_retrib" includeLeaves="0" includeRollups="0" include="false" /&gt;
          &lt;Member id="0" code="BA2290_on_altri" includeLeaves="0" includeRollups="0" include="false"</t>
  </si>
  <si>
    <t xml:space="preserve"> /&gt;
          &lt;Member id="0" code="BA2300_stip" includeLeaves="0" includeRollups="0" include="false" /&gt;
          &lt;Member id="0" code="BA2300_posiz" includeLeaves="0" includeRollups="0" include="false" /&gt;
          &lt;Member id="0" code="BA2300_inden" includeLeaves="0" includeRollups="0" include="false" /&gt;
          &lt;Member id="0" code="BA2300_acc" includeLeaves="0" includeRollups="0" include="false" /&gt;
          &lt;Member id="0" code="BA2300_on_retrib" includeLeaves="0" includeRollups="0" include="false" /&gt;
          &lt;Member id="0" code="BA2300_on_altri" includeLeaves="0" includeRollups="0" include="false" /&gt;
          &lt;Member id="0" code="BA2340_stip" includeLeaves="0" includeRollups="0" include="false" /&gt;
          &lt;Member id="0" code="BA2340_posiz" includeLeaves="0" includeRollups="0" include="false" /&gt;
          &lt;Member id="0" code="BA2340_inden" includeLeaves="0" includeRollups="0" inc</t>
  </si>
  <si>
    <t>lude="false" /&gt;
          &lt;Member id="0" code="BA2340_acc" includeLeaves="0" includeRollups="0" include="false" /&gt;
          &lt;Member id="0" code="BA2340_on_retrib" includeLeaves="0" includeRollups="0" include="false" /&gt;
          &lt;Member id="0" code="BA2340_on_altri" includeLeaves="0" includeRollups="0" include="false" /&gt;
          &lt;Member id="0" code="BA2350_stip" includeLeaves="0" includeRollups="0" include="false" /&gt;
          &lt;Member id="0" code="BA2350_posiz" includeLeaves="0" includeRollups="0" include="false" /&gt;
          &lt;Member id="0" code="BA2350_inden" includeLeaves="0" includeRollups="0" include="false" /&gt;
          &lt;Member id="0" code="BA2350_acc" includeLeaves="0" includeRollups="0" include="false" /&gt;
          &lt;Member id="0" code="BA2350_on_retrib" includeLeaves="0" includeRollups="0" include="false" /&gt;
          &lt;Member id="0" code="BA2350_on_altri" includeLeaves="0" incl</t>
  </si>
  <si>
    <t>udeRollups="0" include="false" /&gt;
          &lt;Member id="0" code="BA2380_stip" includeLeaves="0" includeRollups="0" include="false" /&gt;
          &lt;Member id="0" code="BA2380_posiz" includeLeaves="0" includeRollups="0" include="false" /&gt;
          &lt;Member id="0" code="BA2380_inden" includeLeaves="0" includeRollups="0" include="false" /&gt;
          &lt;Member id="0" code="BA2380_acc" includeLeaves="0" includeRollups="0" include="false" /&gt;
          &lt;Member id="0" code="BA2380_on_retrib" includeLeaves="0" includeRollups="0" include="false" /&gt;
          &lt;Member id="0" code="BA2380_on_altri" includeLeaves="0" includeRollups="0" include="false" /&gt;
          &lt;Member id="0" code="BA2390_stip" includeLeaves="0" includeRollups="0" include="false" /&gt;
          &lt;Member id="0" code="BA2390_posiz" includeLeaves="0" includeRollups="0" include="false" /&gt;
          &lt;Member id="0" code="BA2390_inden" includeLea</t>
  </si>
  <si>
    <t>ves="0" includeRollups="0" include="false" /&gt;
          &lt;Member id="0" code="BA2390_acc" includeLeaves="0" includeRollups="0" include="false" /&gt;
          &lt;Member id="0" code="BA2390_on_retrib" includeLeaves="0" includeRollups="0" include="false" /&gt;
          &lt;Member id="0" code="BA2390_on_altri" includeLeaves="0" includeRollups="0" include="false" /&gt;
          &lt;Member id="0" code="BA2430_stip" includeLeaves="0" includeRollups="0" include="false" /&gt;
          &lt;Member id="0" code="BA2430_posiz" includeLeaves="0" includeRollups="0" include="false" /&gt;
          &lt;Member id="0" code="BA2430_inden" includeLeaves="0" includeRollups="0" include="false" /&gt;
          &lt;Member id="0" code="BA2430_acc" includeLeaves="0" includeRollups="0" include="false" /&gt;
          &lt;Member id="0" code="BA2430_on_retrib" includeLeaves="0" includeRollups="0" include="false" /&gt;
          &lt;Member id="0" code="BA2430_on</t>
  </si>
  <si>
    <t xml:space="preserve">_altri" includeLeaves="0" includeRollups="0" include="false" /&gt;
          &lt;Member id="0" code="BA2440_stip" includeLeaves="0" includeRollups="0" include="false" /&gt;
          &lt;Member id="0" code="BA2440_acc" includeLeaves="0" includeRollups="0" include="false" /&gt;
          &lt;Member id="0" code="BA2440_posiz" includeLeaves="0" includeRollups="0" include="false" /&gt;
          &lt;Member id="0" code="BA2440_inden" includeLeaves="0" includeRollups="0" include="false" /&gt;
          &lt;Member id="0" code="BA2440_on_retrib" includeLeaves="0" includeRollups="0" include="false" /&gt;
          &lt;Member id="0" code="BA2440_on_altri" includeLeaves="0" includeRollups="0" include="false" /&gt;
          &lt;Member id="0" code="BA2470_stip" includeLeaves="0" includeRollups="0" include="false" /&gt;
          &lt;Member id="0" code="BA2470_posiz" includeLeaves="0" includeRollups="0" include="false" /&gt;
          &lt;Member id="0" </t>
  </si>
  <si>
    <t xml:space="preserve">code="BA2470_inden" includeLeaves="0" includeRollups="0" include="false" /&gt;
          &lt;Member id="0" code="BA2470_acc" includeLeaves="0" includeRollups="0" include="false" /&gt;
          &lt;Member id="0" code="BA2470_on_retrib" includeLeaves="0" includeRollups="0" include="false" /&gt;
          &lt;Member id="0" code="BA2470_on_altri" includeLeaves="0" includeRollups="0" include="false" /&gt;
          &lt;Member id="0" code="BA2480_stip" includeLeaves="0" includeRollups="0" include="false" /&gt;
          &lt;Member id="0" code="BA2480_posiz" includeLeaves="0" includeRollups="0" include="false" /&gt;
          &lt;Member id="0" code="BA2480_acc" includeLeaves="0" includeRollups="0" include="false" /&gt;
          &lt;Member id="0" code="BA2480_inden" includeLeaves="0" includeRollups="0" include="false" /&gt;
          &lt;Member id="0" code="BA2480_on_retrib" includeLeaves="0" includeRollups="0" include="false" /&gt;
          </t>
  </si>
  <si>
    <t>&lt;Member id="0" code="BA2480_on_altri" includeLeaves="0" includeRollups="0" include="false" /&gt;
          &lt;Member id="0" code="AA0150_c" includeLeaves="0" includeRollups="0" include="false" /&gt;
          &lt;Member id="0" code="AA0150_d" includeLeaves="0" includeRollups="0" include="false" /&gt;
          &lt;Member id="0" code="BA0020_ric" includeLeaves="0" includeRollups="0" include="false" /&gt;
          &lt;Member id="0" code="BA0400_ric_mobilità (B+D)" includeLeaves="0" includeRollups="0" include="false" /&gt;
          &lt;Member id="0" code="BA0400_ric_mobilità (A+B+C+D)" includeLeaves="0" includeRollups="0" include="false" /&gt;
        &lt;/Hierarchy&gt;
        &lt;DisplayState id="0" block="0"&gt;
          &lt;Member id="0" code="ZZ9999" block="0" /&gt;
          &lt;Member id="0" code="XA0000" block="0" /&gt;
          &lt;Member id="0" code="AZ9999" block="0" /&gt;
          &lt;Member id="0" code="AA0010" block="0" /&gt;
          &lt;M</t>
  </si>
  <si>
    <t>ember id="0" code="AA0020" block="0" /&gt;
          &lt;Member id="0" code="AA0030" block="0" /&gt;
          &lt;Member id="0" code="AA0031" block="0" /&gt;
          &lt;Member id="0" code="AA0031a" block="0" /&gt;
          &lt;Member id="0" code="AA0031b" block="0" /&gt;
          &lt;Member id="0" code="AA0032" block="0" /&gt;
          &lt;Member id="0" code="AA0032a" block="0" /&gt;
          &lt;Member id="0" code="AA0032b" block="0" /&gt;
          &lt;Member id="0" code="AA0033" block="0" /&gt;
          &lt;Member id="0" code="AA0034" block="0" /&gt;
          &lt;Member id="0" code="AA0035" block="0" /&gt;
          &lt;Member id="0" code="AA0036" block="0" /&gt;
          &lt;Member id="0" code="AA0040" block="0" /&gt;
          &lt;Member id="0" code="AA0050" block="0" /&gt;
          &lt;Member id="0" code="AA0060" block="0" /&gt;
          &lt;Member id="0" code="AA0070" block="0" /&gt;
          &lt;Member id="0" code="AA0080" block="0" /&gt;
          &lt;Member id="0"</t>
  </si>
  <si>
    <t xml:space="preserve"> code="AA0090" block="0" /&gt;
          &lt;Member id="0" code="AA0100" block="0" /&gt;
          &lt;Member id="0" code="AA0110" block="0" /&gt;
          &lt;Member id="0" code="AA0120" block="0" /&gt;
          &lt;Member id="0" code="AA0130" block="0" /&gt;
          &lt;Member id="0" code="AA0140" block="0" /&gt;
          &lt;Member id="0" code="AA0141" block="0" /&gt;
          &lt;Member id="0" code="AA0150" block="0" /&gt;
          &lt;Member id="0" code="AA0150a" block="0" /&gt;
          &lt;Member id="0" code="AA0150b" block="0" /&gt;
          &lt;Member id="0" code="AA0160" block="0" /&gt;
          &lt;Member id="0" code="AA0170" block="0" /&gt;
          &lt;Member id="0" code="AA0171" block="0" /&gt;
          &lt;Member id="0" code="AA0180" block="0" /&gt;
          &lt;Member id="0" code="AA0190" block="0" /&gt;
          &lt;Member id="0" code="AA0200" block="0" /&gt;
          &lt;Member id="0" code="AA0210" block="0" /&gt;
          &lt;Member id="0" code="AA0220"</t>
  </si>
  <si>
    <t xml:space="preserve"> block="0" /&gt;
          &lt;Member id="0" code="AA0230" block="0" /&gt;
          &lt;Member id="0" code="AA0240" block="0" /&gt;
          &lt;Member id="0" code="AA0250" block="0" /&gt;
          &lt;Member id="0" code="AA0260" block="0" /&gt;
          &lt;Member id="0" code="AA0270" block="0" /&gt;
          &lt;Member id="0" code="AA0271" block="0" /&gt;
          &lt;Member id="0" code="AA0280" block="0" /&gt;
          &lt;Member id="0" code="AA0290" block="0" /&gt;
          &lt;Member id="0" code="AA0290a" block="0" /&gt;
          &lt;Member id="0" code="AA0290b" block="0" /&gt;
          &lt;Member id="0" code="AA0300" block="0" /&gt;
          &lt;Member id="0" code="AA0310" block="0" /&gt;
          &lt;Member id="0" code="AA0320" block="0" /&gt;
          &lt;Member id="0" code="AA0330" block="0" /&gt;
          &lt;Member id="0" code="AA0340" block="0" /&gt;
          &lt;Member id="0" code="AA0350" block="0" /&gt;
          &lt;Member id="0" code="AA0360" block="0" /&gt;
</t>
  </si>
  <si>
    <t xml:space="preserve">          &lt;Member id="0" code="AA0361" block="0" /&gt;
          &lt;Member id="0" code="AA0370" block="0" /&gt;
          &lt;Member id="0" code="AA0380" block="0" /&gt;
          &lt;Member id="0" code="AA0390" block="0" /&gt;
          &lt;Member id="0" code="AA0400" block="0" /&gt;
          &lt;Member id="0" code="AA0410" block="0" /&gt;
          &lt;Member id="0" code="AA0420" block="0" /&gt;
          &lt;Member id="0" code="AA0421" block="0" /&gt;
          &lt;Member id="0" code="AA0422" block="0" /&gt;
          &lt;Member id="0" code="AA0423" block="0" /&gt;
          &lt;Member id="0" code="AA0424" block="0" /&gt;
          &lt;Member id="0" code="AA0425" block="0" /&gt;
          &lt;Member id="0" code="AA0430" block="0" /&gt;
          &lt;Member id="0" code="AA0430a" block="0" /&gt;
          &lt;Member id="0" code="AA0430b" block="0" /&gt;
          &lt;Member id="0" code="AA0440" block="0" /&gt;
          &lt;Member id="0" code="AA0450" block="0" /&gt;
          &lt;Mem</t>
  </si>
  <si>
    <t>ber id="0" code="AA0460" block="0" /&gt;
          &lt;Member id="0" code="AA0470" block="0" /&gt;
          &lt;Member id="0" code="AA0471" block="0" /&gt;
          &lt;Member id="0" code="AA0480" block="0" /&gt;
          &lt;Member id="0" code="AA0490" block="0" /&gt;
          &lt;Member id="0" code="AA0500" block="0" /&gt;
          &lt;Member id="0" code="AA0510" block="0" /&gt;
          &lt;Member id="0" code="AA0520" block="0" /&gt;
          &lt;Member id="0" code="AA0530" block="0" /&gt;
          &lt;Member id="0" code="AA0541" block="0" /&gt;
          &lt;Member id="0" code="AA0542" block="0" /&gt;
          &lt;Member id="0" code="AA0550" block="0" /&gt;
          &lt;Member id="0" code="AA0560" block="0" /&gt;
          &lt;Member id="0" code="AA0561" block="0" /&gt;
          &lt;Member id="0" code="AA0570" block="0" /&gt;
          &lt;Member id="0" code="AA0580" block="0" /&gt;
          &lt;Member id="0" code="AA0590" block="0" /&gt;
          &lt;Member id="0" code=</t>
  </si>
  <si>
    <t>"AA0600" block="0" /&gt;
          &lt;Member id="0" code="AA0601" block="0" /&gt;
          &lt;Member id="0" code="AA0602" block="0" /&gt;
          &lt;Member id="0" code="AA0610" block="0" /&gt;
          &lt;Member id="0" code="AA0620" block="0" /&gt;
          &lt;Member id="0" code="AA0630" block="0" /&gt;
          &lt;Member id="0" code="AA0631" block="0" /&gt;
          &lt;Member id="0" code="AA0640" block="0" /&gt;
          &lt;Member id="0" code="AA0650" block="0" /&gt;
          &lt;Member id="0" code="AA0660" block="0" /&gt;
          &lt;Member id="0" code="AA0670" block="0" /&gt;
          &lt;Member id="0" code="AA0680" block="0" /&gt;
          &lt;Member id="0" code="AA0690" block="0" /&gt;
          &lt;Member id="0" code="AA0700" block="0" /&gt;
          &lt;Member id="0" code="AA0710" block="0" /&gt;
          &lt;Member id="0" code="AA0720" block="0" /&gt;
          &lt;Member id="0" code="AA0730" block="0" /&gt;
          &lt;Member id="0" code="AA0740" block="</t>
  </si>
  <si>
    <t xml:space="preserve">0" /&gt;
          &lt;Member id="0" code="AA0750" block="0" /&gt;
          &lt;Member id="0" code="AA0760" block="0" /&gt;
          &lt;Member id="0" code="AA0770" block="0" /&gt;
          &lt;Member id="0" code="AA0780" block="0" /&gt;
          &lt;Member id="0" code="AA0790" block="0" /&gt;
          &lt;Member id="0" code="AA0800" block="0" /&gt;
          &lt;Member id="0" code="AA0810" block="0" /&gt;
          &lt;Member id="0" code="AA0820" block="0" /&gt;
          &lt;Member id="0" code="AA0830" block="0" /&gt;
          &lt;Member id="0" code="AA0831" block="0" /&gt;
          &lt;Member id="0" code="AA0840" block="0" /&gt;
          &lt;Member id="0" code="AA0850" block="0" /&gt;
          &lt;Member id="0" code="AA0860" block="0" /&gt;
          &lt;Member id="0" code="AA0860a" block="0" /&gt;
          &lt;Member id="0" code="AA0860b" block="0" /&gt;
          &lt;Member id="0" code="AA0870" block="0" /&gt;
          &lt;Member id="0" code="AA0880" block="0" /&gt;
        </t>
  </si>
  <si>
    <t xml:space="preserve">  &lt;Member id="0" code="AA0890" block="0" /&gt;
          &lt;Member id="0" code="AA0900" block="0" /&gt;
          &lt;Member id="0" code="AA0910" block="0" /&gt;
          &lt;Member id="0" code="AA0920" block="0" /&gt;
          &lt;Member id="0" code="AA0921" block="0" /&gt;
          &lt;Member id="0" code="AA0930" block="0" /&gt;
          &lt;Member id="0" code="AA0940" block="0" /&gt;
          &lt;Member id="0" code="AA0950" block="0" /&gt;
          &lt;Member id="0" code="AA0960" block="0" /&gt;
          &lt;Member id="0" code="AA0970" block="0" /&gt;
          &lt;Member id="0" code="AA0980" block="0" /&gt;
          &lt;Member id="0" code="AA0990" block="0" /&gt;
          &lt;Member id="0" code="AA1000" block="0" /&gt;
          &lt;Member id="0" code="AA1010" block="0" /&gt;
          &lt;Member id="0" code="AA1020" block="0" /&gt;
          &lt;Member id="0" code="AA1030" block="0" /&gt;
          &lt;Member id="0" code="AA1040" block="0" /&gt;
          &lt;Member id="0"</t>
  </si>
  <si>
    <t xml:space="preserve"> code="AA1050" block="0" /&gt;
          &lt;Member id="0" code="AA1060" block="0" /&gt;
          &lt;Member id="0" code="AA1070" block="0" /&gt;
          &lt;Member id="0" code="AA1080" block="0" /&gt;
          &lt;Member id="0" code="AA1090" block="0" /&gt;
          &lt;Member id="0" code="BZ9999" block="0" /&gt;
          &lt;Member id="0" code="BA0010" block="0" /&gt;
          &lt;Member id="0" code="BA0020" block="0" /&gt;
          &lt;Member id="0" code="BA0030" block="0" /&gt;
          &lt;Member id="0" code="BA0040" block="0" /&gt;
          &lt;Member id="0" code="BA0050" block="0" /&gt;
          &lt;Member id="0" code="BA0051" block="0" /&gt;
          &lt;Member id="0" code="BA0060" block="0" /&gt;
          &lt;Member id="0" code="BA0061" block="0" /&gt;
          &lt;Member id="0" code="BA0062" block="0" /&gt;
          &lt;Member id="0" code="BA0063" block="0" /&gt;
          &lt;Member id="0" code="BA0070" block="0" /&gt;
          &lt;Member id="0" code="BA0080" b</t>
  </si>
  <si>
    <t xml:space="preserve">lock="0" /&gt;
          &lt;Member id="0" code="BA0090" block="0" /&gt;
          &lt;Member id="0" code="BA0100" block="0" /&gt;
          &lt;Member id="0" code="BA0210" block="0" /&gt;
          &lt;Member id="0" code="BA0220" block="0" /&gt;
          &lt;Member id="0" code="BA0220a" block="0" /&gt;
          &lt;Member id="0" code="BA0220b" block="0" /&gt;
          &lt;Member id="0" code="BA0230" block="0" /&gt;
          &lt;Member id="0" code="BA0240" block="0" /&gt;
          &lt;Member id="0" code="BA0250" block="0" /&gt;
          &lt;Member id="0" code="BA0260" block="0" /&gt;
          &lt;Member id="0" code="BA0270" block="0" /&gt;
          &lt;Member id="0" code="BA0280" block="0" /&gt;
          &lt;Member id="0" code="BA0290" block="0" /&gt;
          &lt;Member id="0" code="BA0300" block="0" /&gt;
          &lt;Member id="0" code="BA0301" block="0" /&gt;
          &lt;Member id="0" code="BA0303" block="0" /&gt;
          &lt;Member id="0" code="BA0304" block="0" /&gt;
  </t>
  </si>
  <si>
    <t xml:space="preserve">        &lt;Member id="0" code="BA0305" block="0" /&gt;
          &lt;Member id="0" code="BA0306" block="0" /&gt;
          &lt;Member id="0" code="BA0307" block="0" /&gt;
          &lt;Member id="0" code="BA0308" block="0" /&gt;
          &lt;Member id="0" code="BA0310" block="0" /&gt;
          &lt;Member id="0" code="BA0320" block="0" /&gt;
          &lt;Member id="0" code="BA0330" block="0" /&gt;
          &lt;Member id="0" code="BA0340" block="0" /&gt;
          &lt;Member id="0" code="BA0350" block="0" /&gt;
          &lt;Member id="0" code="BA0360" block="0" /&gt;
          &lt;Member id="0" code="BA0370" block="0" /&gt;
          &lt;Member id="0" code="BA0380" block="0" /&gt;
          &lt;Member id="0" code="BA0390" block="0" /&gt;
          &lt;Member id="0" code="BA0400" block="0" /&gt;
          &lt;Member id="0" code="BA0410" block="0" /&gt;
          &lt;Member id="0" code="BA0420" block="0" /&gt;
          &lt;Member id="0" code="BA0430" block="0" /&gt;
          &lt;Member </t>
  </si>
  <si>
    <t>id="0" code="BA0440" block="0" /&gt;
          &lt;Member id="0" code="BA0450" block="0" /&gt;
          &lt;Member id="0" code="BA0460" block="0" /&gt;
          &lt;Member id="0" code="BA0470" block="0" /&gt;
          &lt;Member id="0" code="BA0480" block="0" /&gt;
          &lt;Member id="0" code="BA0490" block="0" /&gt;
          &lt;Member id="0" code="BA0500" block="0" /&gt;
          &lt;Member id="0" code="BA0510" block="0" /&gt;
          &lt;Member id="0" code="BA0520" block="0" /&gt;
          &lt;Member id="0" code="BA0530" block="0" /&gt;
          &lt;Member id="0" code="BA0540" block="0" /&gt;
          &lt;Member id="0" code="BA0541" block="0" /&gt;
          &lt;Member id="0" code="BA0550" block="0" /&gt;
          &lt;Member id="0" code="BA0551" block="0" /&gt;
          &lt;Member id="0" code="BA0560" block="0" /&gt;
          &lt;Member id="0" code="BA0561" block="0" /&gt;
          &lt;Member id="0" code="BA0570" block="0" /&gt;
          &lt;Member id="0" code="BA0</t>
  </si>
  <si>
    <t>580" block="0" /&gt;
          &lt;Member id="0" code="BA0590" block="0" /&gt;
          &lt;Member id="0" code="BA0591" block="0" /&gt;
          &lt;Member id="0" code="BA0600" block="0" /&gt;
          &lt;Member id="0" code="BA0601" block="0" /&gt;
          &lt;Member id="0" code="BA0610" block="0" /&gt;
          &lt;Member id="0" code="BA0611" block="0" /&gt;
          &lt;Member id="0" code="BA0620" block="0" /&gt;
          &lt;Member id="0" code="BA0621" block="0" /&gt;
          &lt;Member id="0" code="BA0630" block="0" /&gt;
          &lt;Member id="0" code="BA0631" block="0" /&gt;
          &lt;Member id="0" code="BA0640" block="0" /&gt;
          &lt;Member id="0" code="BA0650" block="0" /&gt;
          &lt;Member id="0" code="BA0660" block="0" /&gt;
          &lt;Member id="0" code="BA0670" block="0" /&gt;
          &lt;Member id="0" code="BA0680" block="0" /&gt;
          &lt;Member id="0" code="BA0690" block="0" /&gt;
          &lt;Member id="0" code="BA0700" block="0" /</t>
  </si>
  <si>
    <t>&gt;
          &lt;Member id="0" code="BA0710" block="0" /&gt;
          &lt;Member id="0" code="BA0720" block="0" /&gt;
          &lt;Member id="0" code="BA0730" block="0" /&gt;
          &lt;Member id="0" code="BA0740" block="0" /&gt;
          &lt;Member id="0" code="BA0750" block="0" /&gt;
          &lt;Member id="0" code="BA0760" block="0" /&gt;
          &lt;Member id="0" code="BA0770" block="0" /&gt;
          &lt;Member id="0" code="BA0780" block="0" /&gt;
          &lt;Member id="0" code="BA0790" block="0" /&gt;
          &lt;Member id="0" code="BA0800" block="0" /&gt;
          &lt;Member id="0" code="BA0810" block="0" /&gt;
          &lt;Member id="0" code="BA0820" block="0" /&gt;
          &lt;Member id="0" code="BA0830" block="0" /&gt;
          &lt;Member id="0" code="BA0840" block="0" /&gt;
          &lt;Member id="0" code="BA0850" block="0" /&gt;
          &lt;Member id="0" code="BA0860" block="0" /&gt;
          &lt;Member id="0" code="BA0870" block="0" /&gt;
          &lt;Mem</t>
  </si>
  <si>
    <t>ber id="0" code="BA0880" block="0" /&gt;
          &lt;Member id="0" code="BA0890" block="0" /&gt;
          &lt;Member id="0" code="BA0900" block="0" /&gt;
          &lt;Member id="0" code="BA0910" block="0" /&gt;
          &lt;Member id="0" code="BA0920" block="0" /&gt;
          &lt;Member id="0" code="BA0930" block="0" /&gt;
          &lt;Member id="0" code="BA0940" block="0" /&gt;
          &lt;Member id="0" code="BA0950" block="0" /&gt;
          &lt;Member id="0" code="BA0960" block="0" /&gt;
          &lt;Member id="0" code="BA0970" block="0" /&gt;
          &lt;Member id="0" code="BA0980" block="0" /&gt;
          &lt;Member id="0" code="BA0990" block="0" /&gt;
          &lt;Member id="0" code="BA1000" block="0" /&gt;
          &lt;Member id="0" code="BA1010" block="0" /&gt;
          &lt;Member id="0" code="BA1020" block="0" /&gt;
          &lt;Member id="0" code="BA1030" block="0" /&gt;
          &lt;Member id="0" code="BA1040" block="0" /&gt;
          &lt;Member id="0" code=</t>
  </si>
  <si>
    <t>"BA1050" block="0" /&gt;
          &lt;Member id="0" code="BA1060" block="0" /&gt;
          &lt;Member id="0" code="BA1070" block="0" /&gt;
          &lt;Member id="0" code="BA1080" block="0" /&gt;
          &lt;Member id="0" code="BA1090" block="0" /&gt;
          &lt;Member id="0" code="BA1100" block="0" /&gt;
          &lt;Member id="0" code="BA1110" block="0" /&gt;
          &lt;Member id="0" code="BA1120" block="0" /&gt;
          &lt;Member id="0" code="BA1130" block="0" /&gt;
          &lt;Member id="0" code="BA1140" block="0" /&gt;
          &lt;Member id="0" code="BA1150" block="0" /&gt;
          &lt;Member id="0" code="BA1151" block="0" /&gt;
          &lt;Member id="0" code="BA1152" block="0" /&gt;
          &lt;Member id="0" code="BA1160" block="0" /&gt;
          &lt;Member id="0" code="BA1160a" block="0" /&gt;
          &lt;Member id="0" code="BA1160b" block="0" /&gt;
          &lt;Member id="0" code="BA1160c" block="0" /&gt;
          &lt;Member id="0" code="BA1160d" blo</t>
  </si>
  <si>
    <t xml:space="preserve">ck="0" /&gt;
          &lt;Member id="0" code="BA1160e" block="0" /&gt;
          &lt;Member id="0" code="BA1161" block="0" /&gt;
          &lt;Member id="0" code="BA1170" block="0" /&gt;
          &lt;Member id="0" code="BA1180" block="0" /&gt;
          &lt;Member id="0" code="BA1180a" block="0" /&gt;
          &lt;Member id="0" code="BA1180b" block="0" /&gt;
          &lt;Member id="0" code="BA1180c" block="0" /&gt;
          &lt;Member id="0" code="BA1180d" block="0" /&gt;
          &lt;Member id="0" code="BA1180e" block="0" /&gt;
          &lt;Member id="0" code="BA1190" block="0" /&gt;
          &lt;Member id="0" code="BA1200" block="0" /&gt;
          &lt;Member id="0" code="BA1210" block="0" /&gt;
          &lt;Member id="0" code="BA1220" block="0" /&gt;
          &lt;Member id="0" code="BA1230" block="0" /&gt;
          &lt;Member id="0" code="BA1240" block="0" /&gt;
          &lt;Member id="0" code="BA1250" block="0" /&gt;
          &lt;Member id="0" code="BA1260" block="0" /&gt;
</t>
  </si>
  <si>
    <t xml:space="preserve">          &lt;Member id="0" code="BA1270" block="0" /&gt;
          &lt;Member id="0" code="BA1280" block="0" /&gt;
          &lt;Member id="0" code="BA1290" block="0" /&gt;
          &lt;Member id="0" code="BA1300" block="0" /&gt;
          &lt;Member id="0" code="BA1310" block="0" /&gt;
          &lt;Member id="0" code="BA1320" block="0" /&gt;
          &lt;Member id="0" code="BA1330" block="0" /&gt;
          &lt;Member id="0" code="BA1340" block="0" /&gt;
          &lt;Member id="0" code="BA1341" block="0" /&gt;
          &lt;Member id="0" code="BA1350" block="0" /&gt;
          &lt;Member id="0" code="BA1360" block="0" /&gt;
          &lt;Member id="0" code="BA1370" block="0" /&gt;
          &lt;Member id="0" code="BA1380" block="0" /&gt;
          &lt;Member id="0" code="BA1390" block="0" /&gt;
          &lt;Member id="0" code="BA1400" block="0" /&gt;
          &lt;Member id="0" code="BA1410" block="0" /&gt;
          &lt;Member id="0" code="BA1420" block="0" /&gt;
          &lt;Membe</t>
  </si>
  <si>
    <t>r id="0" code="BA1430" block="0" /&gt;
          &lt;Member id="0" code="BA1440" block="0" /&gt;
          &lt;Member id="0" code="BA1450" block="0" /&gt;
          &lt;Member id="0" code="BA1460" block="0" /&gt;
          &lt;Member id="0" code="BA1470" block="0" /&gt;
          &lt;Member id="0" code="BA1480" block="0" /&gt;
          &lt;Member id="0" code="BA1490" block="0" /&gt;
          &lt;Member id="0" code="BA1500" block="0" /&gt;
          &lt;Member id="0" code="BA1510" block="0" /&gt;
          &lt;Member id="0" code="BA1520" block="0" /&gt;
          &lt;Member id="0" code="BA1530" block="0" /&gt;
          &lt;Member id="0" code="BA1530a" block="0" /&gt;
          &lt;Member id="0" code="BA1530b" block="0" /&gt;
          &lt;Member id="0" code="BA1530z" block="0" /&gt;
          &lt;Member id="0" code="BA1530y" block="0" /&gt;
          &lt;Member id="0" code="BA1530c" block="0" /&gt;
          &lt;Member id="0" code="BA1530d" block="0" /&gt;
          &lt;Member id="0" c</t>
  </si>
  <si>
    <t>ode="BA1540" block="0" /&gt;
          &lt;Member id="0" code="BA1541" block="0" /&gt;
          &lt;Member id="0" code="BA1542" block="0" /&gt;
          &lt;Member id="0" code="BA1550" block="0" /&gt;
          &lt;Member id="0" code="BA1560" block="0" /&gt;
          &lt;Member id="0" code="BA1570" block="0" /&gt;
          &lt;Member id="0" code="BA1580" block="0" /&gt;
          &lt;Member id="0" code="BA1590" block="0" /&gt;
          &lt;Member id="0" code="BA1600" block="0" /&gt;
          &lt;Member id="0" code="BA1601" block="0" /&gt;
          &lt;Member id="0" code="BA1602" block="0" /&gt;
          &lt;Member id="0" code="BA1610" block="0" /&gt;
          &lt;Member id="0" code="BA1620" block="0" /&gt;
          &lt;Member id="0" code="BA1630" block="0" /&gt;
          &lt;Member id="0" code="BA1640" block="0" /&gt;
          &lt;Member id="0" code="BA1650" block="0" /&gt;
          &lt;Member id="0" code="BA1660" block="0" /&gt;
          &lt;Member id="0" code="BA1670" blo</t>
  </si>
  <si>
    <t xml:space="preserve">ck="0" /&gt;
          &lt;Member id="0" code="BA1680" block="0" /&gt;
          &lt;Member id="0" code="BA1690" block="0" /&gt;
          &lt;Member id="0" code="BA1700" block="0" /&gt;
          &lt;Member id="0" code="BA1710" block="0" /&gt;
          &lt;Member id="0" code="BA1720" block="0" /&gt;
          &lt;Member id="0" code="BA1730" block="0" /&gt;
          &lt;Member id="0" code="BA1740" block="0" /&gt;
          &lt;Member id="0" code="BA1740a" block="0" /&gt;
          &lt;Member id="0" code="BA1740b" block="0" /&gt;
          &lt;Member id="0" code="BA1750" block="0" /&gt;
          &lt;Member id="0" code="BA1760" block="0" /&gt;
          &lt;Member id="0" code="BA1770" block="0" /&gt;
          &lt;Member id="0" code="BA1780" block="0" /&gt;
          &lt;Member id="0" code="BA1790" block="0" /&gt;
          &lt;Member id="0" code="BA1800" block="0" /&gt;
          &lt;Member id="0" code="BA1810" block="0" /&gt;
          &lt;Member id="0" code="BA1820" block="0" /&gt;
    </t>
  </si>
  <si>
    <t xml:space="preserve">      &lt;Member id="0" code="BA1830" block="0" /&gt;
          &lt;Member id="0" code="BA1831" block="0" /&gt;
          &lt;Member id="0" code="BA1840" block="0" /&gt;
          &lt;Member id="0" code="BA1850" block="0" /&gt;
          &lt;Member id="0" code="BA1860" block="0" /&gt;
          &lt;Member id="0" code="BA1870" block="0" /&gt;
          &lt;Member id="0" code="BA1880" block="0" /&gt;
          &lt;Member id="0" code="BA1890" block="0" /&gt;
          &lt;Member id="0" code="BA1900" block="0" /&gt;
          &lt;Member id="0" code="BA1910" block="0" /&gt;
          &lt;Member id="0" code="BA1920" block="0" /&gt;
          &lt;Member id="0" code="BA1930" block="0" /&gt;
          &lt;Member id="0" code="BA1940" block="0" /&gt;
          &lt;Member id="0" code="BA1950" block="0" /&gt;
          &lt;Member id="0" code="BA1960" block="0" /&gt;
          &lt;Member id="0" code="BA1970" block="0" /&gt;
          &lt;Member id="0" code="BA1980" block="0" /&gt;
          &lt;Member id</t>
  </si>
  <si>
    <t>="0" code="BA1990" block="0" /&gt;
          &lt;Member id="0" code="BA2000" block="0" /&gt;
          &lt;Member id="0" code="BA2010" block="0" /&gt;
          &lt;Member id="0" code="BA2020" block="0" /&gt;
          &lt;Member id="0" code="BA2030" block="0" /&gt;
          &lt;Member id="0" code="BA2040" block="0" /&gt;
          &lt;Member id="0" code="BA2050" block="0" /&gt;
          &lt;Member id="0" code="BA2060" block="0" /&gt;
          &lt;Member id="0" code="BA2061" block="0" /&gt;
          &lt;Member id="0" code="BA2070" block="0" /&gt;
          &lt;Member id="0" code="BA2080" block="0" /&gt;
          &lt;Member id="0" code="BA2090" block="0" /&gt;
          &lt;Member id="0" code="BA2100" block="0" /&gt;
          &lt;Member id="0" code="BA2110" block="0" /&gt;
          &lt;Member id="0" code="BA2120" block="0" /&gt;
          &lt;Member id="0" code="BA2130" block="0" /&gt;
          &lt;Member id="0" code="BA2140" block="0" /&gt;
          &lt;Member id="0" code="BA215</t>
  </si>
  <si>
    <t xml:space="preserve">0" block="0" /&gt;
          &lt;Member id="0" code="BA2160" block="0" /&gt;
          &lt;Member id="0" code="BA2170" block="0" /&gt;
          &lt;Member id="0" code="BA2180" block="0" /&gt;
          &lt;Member id="0" code="BA2190" block="0" /&gt;
          &lt;Member id="0" code="BA2200" block="0" /&gt;
          &lt;Member id="0" code="BA2210" block="0" /&gt;
          &lt;Member id="0" code="BA2220" block="0" /&gt;
          &lt;Member id="0" code="BA2230" block="0" /&gt;
          &lt;Member id="0" code="BA2240" block="0" /&gt;
          &lt;Member id="0" code="BA2250" block="0" /&gt;
          &lt;Member id="0" code="BA2260" block="0" /&gt;
          &lt;Member id="0" code="BA2270" block="0" /&gt;
          &lt;Member id="0" code="BA2280" block="0" /&gt;
          &lt;Member id="0" code="BA2290" block="0" /&gt;
          &lt;Member id="0" code="BA2300" block="0" /&gt;
          &lt;Member id="0" code="BA2310" block="0" /&gt;
          &lt;Member id="0" code="BA2320" block="0" /&gt;
</t>
  </si>
  <si>
    <t xml:space="preserve">          &lt;Member id="0" code="BA2330" block="0" /&gt;
          &lt;Member id="0" code="BA2340" block="0" /&gt;
          &lt;Member id="0" code="BA2350" block="0" /&gt;
          &lt;Member id="0" code="BA2360" block="0" /&gt;
          &lt;Member id="0" code="BA2370" block="0" /&gt;
          &lt;Member id="0" code="BA2380" block="0" /&gt;
          &lt;Member id="0" code="BA2390" block="0" /&gt;
          &lt;Member id="0" code="BA2400" block="0" /&gt;
          &lt;Member id="0" code="BA2410" block="0" /&gt;
          &lt;Member id="0" code="BA2420" block="0" /&gt;
          &lt;Member id="0" code="BA2430" block="0" /&gt;
          &lt;Member id="0" code="BA2440" block="0" /&gt;
          &lt;Member id="0" code="BA2450" block="0" /&gt;
          &lt;Member id="0" code="BA2460" block="0" /&gt;
          &lt;Member id="0" code="BA2470" block="0" /&gt;
          &lt;Member id="0" code="BA2480" block="0" /&gt;
          &lt;Member id="0" code="BA2490" block="0" /&gt;
          &lt;Membe</t>
  </si>
  <si>
    <t xml:space="preserve">r id="0" code="BA2500" block="0" /&gt;
          &lt;Member id="0" code="BA2510" block="0" /&gt;
          &lt;Member id="0" code="BA2520" block="0" /&gt;
          &lt;Member id="0" code="BA2530" block="0" /&gt;
          &lt;Member id="0" code="BA2540" block="0" /&gt;
          &lt;Member id="0" code="BA2550" block="0" /&gt;
          &lt;Member id="0" code="BA2551" block="0" /&gt;
          &lt;Member id="0" code="BA2552" block="0" /&gt;
          &lt;Member id="0" code="BA2560" block="0" /&gt;
          &lt;Member id="0" code="BA2570" block="0" /&gt;
          &lt;Member id="0" code="BA2570a" block="0" /&gt;
          &lt;Member id="0" code="BA2570b" block="0" /&gt;
          &lt;Member id="0" code="BA2570c" block="0" /&gt;
          &lt;Member id="0" code="BA2570d" block="0" /&gt;
          &lt;Member id="0" code="BA2570e" block="0" /&gt;
          &lt;Member id="0" code="BA2570f" block="0" /&gt;
          &lt;Member id="0" code="BA2570g" block="0" /&gt;
          &lt;Member id="0" </t>
  </si>
  <si>
    <t>code="BA2580" block="0" /&gt;
          &lt;Member id="0" code="BA2590" block="0" /&gt;
          &lt;Member id="0" code="BA2600" block="0" /&gt;
          &lt;Member id="0" code="BA2600a" block="0" /&gt;
          &lt;Member id="0" code="BA2600b" block="0" /&gt;
          &lt;Member id="0" code="BA2610" block="0" /&gt;
          &lt;Member id="0" code="BA2610a" block="0" /&gt;
          &lt;Member id="0" code="BA2610b" block="0" /&gt;
          &lt;Member id="0" code="BA2620" block="0" /&gt;
          &lt;Member id="0" code="BA2620a" block="0" /&gt;
          &lt;Member id="0" code="BA2620z" block="0" /&gt;
          &lt;Member id="0" code="BA2620y" block="0" /&gt;
          &lt;Member id="0" code="BA2620b" block="0" /&gt;
          &lt;Member id="0" code="BA2620c" block="0" /&gt;
          &lt;Member id="0" code="BA2620d" block="0" /&gt;
          &lt;Member id="0" code="BA2620e" block="0" /&gt;
          &lt;Member id="0" code="BA2620f" block="0" /&gt;
          &lt;Member id="0" code</t>
  </si>
  <si>
    <t>="BA2630" block="0" /&gt;
          &lt;Member id="0" code="BA2640" block="0" /&gt;
          &lt;Member id="0" code="BA2650" block="0" /&gt;
          &lt;Member id="0" code="BA2650a" block="0" /&gt;
          &lt;Member id="0" code="BA2650b" block="0" /&gt;
          &lt;Member id="0" code="BA2660" block="0" /&gt;
          &lt;Member id="0" code="BA2670" block="0" /&gt;
          &lt;Member id="0" code="BA2671" block="0" /&gt;
          &lt;Member id="0" code="BA2672" block="0" /&gt;
          &lt;Member id="0" code="BA2673" block="0" /&gt;
          &lt;Member id="0" code="BA2674" block="0" /&gt;
          &lt;Member id="0" code="BA2675" block="0" /&gt;
          &lt;Member id="0" code="BA2676" block="0" /&gt;
          &lt;Member id="0" code="BA2677" block="0" /&gt;
          &lt;Member id="0" code="BA2678" block="0" /&gt;
          &lt;Member id="0" code="BA2680" block="0" /&gt;
          &lt;Member id="0" code="BA2681" block="0" /&gt;
          &lt;Member id="0" code="BA2682" bloc</t>
  </si>
  <si>
    <t xml:space="preserve">k="0" /&gt;
          &lt;Member id="0" code="BA2683" block="0" /&gt;
          &lt;Member id="0" code="BA2684" block="0" /&gt;
          &lt;Member id="0" code="BA2685" block="0" /&gt;
          &lt;Member id="0" code="BA2686" block="0" /&gt;
          &lt;Member id="0" code="BA2690" block="0" /&gt;
          &lt;Member id="0" code="BA2700" block="0" /&gt;
          &lt;Member id="0" code="BA2710" block="0" /&gt;
          &lt;Member id="0" code="BA2720" block="0" /&gt;
          &lt;Member id="0" code="BA2730" block="0" /&gt;
          &lt;Member id="0" code="BA2740" block="0" /&gt;
          &lt;Member id="0" code="BA2741" block="0" /&gt;
          &lt;Member id="0" code="BA2750" block="0" /&gt;
          &lt;Member id="0" code="BA2751" block="0" /&gt;
          &lt;Member id="0" code="BA2760" block="0" /&gt;
          &lt;Member id="0" code="BA2770" block="0" /&gt;
          &lt;Member id="0" code="BA2771" block="0" /&gt;
          &lt;Member id="0" code="BA2780" block="0" /&gt;
       </t>
  </si>
  <si>
    <t xml:space="preserve">   &lt;Member id="0" code="BA2790" block="0" /&gt;
          &lt;Member id="0" code="BA2790a" block="0" /&gt;
          &lt;Member id="0" code="BA2790b" block="0" /&gt;
          &lt;Member id="0" code="BA2800" block="0" /&gt;
          &lt;Member id="0" code="BA2810" block="0" /&gt;
          &lt;Member id="0" code="BA2811" block="0" /&gt;
          &lt;Member id="0" code="BA2820" block="0" /&gt;
          &lt;Member id="0" code="BA2840" block="0" /&gt;
          &lt;Member id="0" code="BA2850" block="0" /&gt;
          &lt;Member id="0" code="BA2860" block="0" /&gt;
          &lt;Member id="0" code="BA2870" block="0" /&gt;
          &lt;Member id="0" code="BA2880" block="0" /&gt;
          &lt;Member id="0" code="BA2881" block="0" /&gt;
          &lt;Member id="0" code="BA2882" block="0" /&gt;
          &lt;Member id="0" code="BA2883" block="0" /&gt;
          &lt;Member id="0" code="BA2884" block="0" /&gt;
          &lt;Member id="0" code="BA2890" block="0" /&gt;
          &lt;Member id=</t>
  </si>
  <si>
    <t>"0" code="CZ9999" block="0" /&gt;
          &lt;Member id="0" code="CA0010" block="0" /&gt;
          &lt;Member id="0" code="CA0020" block="0" /&gt;
          &lt;Member id="0" code="CA0030" block="0" /&gt;
          &lt;Member id="0" code="CA0040" block="0" /&gt;
          &lt;Member id="0" code="CA0050" block="0" /&gt;
          &lt;Member id="0" code="CA0060" block="0" /&gt;
          &lt;Member id="0" code="CA0070" block="0" /&gt;
          &lt;Member id="0" code="CA0080" block="0" /&gt;
          &lt;Member id="0" code="CA0090" block="0" /&gt;
          &lt;Member id="0" code="CA0100" block="0" /&gt;
          &lt;Member id="0" code="CA0110" block="0" /&gt;
          &lt;Member id="0" code="CA0120" block="0" /&gt;
          &lt;Member id="0" code="CA0130" block="0" /&gt;
          &lt;Member id="0" code="CA0140" block="0" /&gt;
          &lt;Member id="0" code="CA0150" block="0" /&gt;
          &lt;Member id="0" code="CA0160" block="0" /&gt;
          &lt;Member id="0" code="CA0170</t>
  </si>
  <si>
    <t>" block="0" /&gt;
          &lt;Member id="0" code="DZ9999" block="0" /&gt;
          &lt;Member id="0" code="DA0010" block="0" /&gt;
          &lt;Member id="0" code="DA0020" block="0" /&gt;
          &lt;Member id="0" code="EZ9999" block="0" /&gt;
          &lt;Member id="0" code="EA0010" block="0" /&gt;
          &lt;Member id="0" code="EA0020" block="0" /&gt;
          &lt;Member id="0" code="EA0030" block="0" /&gt;
          &lt;Member id="0" code="EA0040" block="0" /&gt;
          &lt;Member id="0" code="EA0050" block="0" /&gt;
          &lt;Member id="0" code="EA0051" block="0" /&gt;
          &lt;Member id="0" code="EA0060" block="0" /&gt;
          &lt;Member id="0" code="EA0060a" block="0" /&gt;
          &lt;Member id="0" code="EA0060b" block="0" /&gt;
          &lt;Member id="0" code="EA0070" block="0" /&gt;
          &lt;Member id="0" code="EA0080" block="0" /&gt;
          &lt;Member id="0" code="EA0090" block="0" /&gt;
          &lt;Member id="0" code="EA0100" block="0" /&gt;</t>
  </si>
  <si>
    <t xml:space="preserve">
          &lt;Member id="0" code="EA0110" block="0" /&gt;
          &lt;Member id="0" code="EA0120" block="0" /&gt;
          &lt;Member id="0" code="EA0130" block="0" /&gt;
          &lt;Member id="0" code="EA0140" block="0" /&gt;
          &lt;Member id="0" code="EA0150" block="0" /&gt;
          &lt;Member id="0" code="EA0160" block="0" /&gt;
          &lt;Member id="0" code="EA0170" block="0" /&gt;
          &lt;Member id="0" code="EA0180" block="0" /&gt;
          &lt;Member id="0" code="EA0190" block="0" /&gt;
          &lt;Member id="0" code="EA0200" block="0" /&gt;
          &lt;Member id="0" code="EA0210" block="0" /&gt;
          &lt;Member id="0" code="EA0220" block="0" /&gt;
          &lt;Member id="0" code="EA0230" block="0" /&gt;
          &lt;Member id="0" code="EA0240" block="0" /&gt;
          &lt;Member id="0" code="EA0250" block="0" /&gt;
          &lt;Member id="0" code="EA0260" block="0" /&gt;
          &lt;Member id="0" code="EA0270" block="0" /&gt;
          &lt;Memb</t>
  </si>
  <si>
    <t>er id="0" code="EA0280" block="0" /&gt;
          &lt;Member id="0" code="EA0290" block="0" /&gt;
          &lt;Member id="0" code="EA0300" block="0" /&gt;
          &lt;Member id="0" code="EA0310" block="0" /&gt;
          &lt;Member id="0" code="EA0320" block="0" /&gt;
          &lt;Member id="0" code="EA0330" block="0" /&gt;
          &lt;Member id="0" code="EA0340" block="0" /&gt;
          &lt;Member id="0" code="EA0350" block="0" /&gt;
          &lt;Member id="0" code="EA0360" block="0" /&gt;
          &lt;Member id="0" code="EA0370" block="0" /&gt;
          &lt;Member id="0" code="EA0380" block="0" /&gt;
          &lt;Member id="0" code="EA0390" block="0" /&gt;
          &lt;Member id="0" code="EA0400" block="0" /&gt;
          &lt;Member id="0" code="EA0410" block="0" /&gt;
          &lt;Member id="0" code="EA0420" block="0" /&gt;
          &lt;Member id="0" code="EA0430" block="0" /&gt;
          &lt;Member id="0" code="EA0440" block="0" /&gt;
          &lt;Member id="0" code="</t>
  </si>
  <si>
    <t>EA0450" block="0" /&gt;
          &lt;Member id="0" code="EA0460" block="0" /&gt;
          &lt;Member id="0" code="EA0461" block="0" /&gt;
          &lt;Member id="0" code="EA0470" block="0" /&gt;
          &lt;Member id="0" code="EA0480" block="0" /&gt;
          &lt;Member id="0" code="EA0490" block="0" /&gt;
          &lt;Member id="0" code="EA0500" block="0" /&gt;
          &lt;Member id="0" code="EA0510" block="0" /&gt;
          &lt;Member id="0" code="EA0520" block="0" /&gt;
          &lt;Member id="0" code="EA0530" block="0" /&gt;
          &lt;Member id="0" code="EA0540" block="0" /&gt;
          &lt;Member id="0" code="EA0550" block="0" /&gt;
          &lt;Member id="0" code="EA0560" block="0" /&gt;
          &lt;Member id="0" code="YZ9999" block="0" /&gt;
          &lt;Member id="0" code="YA0010" block="0" /&gt;
          &lt;Member id="0" code="YA0020" block="0" /&gt;
          &lt;Member id="0" code="YA0030" block="0" /&gt;
          &lt;Member id="0" code="YA0040" block="0</t>
  </si>
  <si>
    <t>" /&gt;
          &lt;Member id="0" code="YA0050" block="0" /&gt;
          &lt;Member id="0" code="YA0060" block="0" /&gt;
          &lt;Member id="0" code="YA0070" block="0" /&gt;
          &lt;Member id="0" code="YA0080" block="0" /&gt;
          &lt;Member id="0" code="YA0090" block="0" /&gt;
        &lt;/DisplayState&gt;
      &lt;/Row&gt;
      &lt;Column Slicer="false" crossProduct="false"&gt;
        &lt;Hierarchy id="0" code="ANALYSIS" includeLeaves="n" includeRollups="n" expandCollapseDirection="after" displayMode="Name" vcFilter="true" clientHierarchy="false" enablePropertyFilters="false"&gt;
          &lt;Member id="0" code="45_TXT" includeLeaves="0" includeRollups="0" include="true" /&gt;
          &lt;MemberReorderRules&gt;
            &lt;DisplayMemberReorderRule displayMemberCode="15_TXT" displayParentMemberCode="_root_" displayMemberChildOrdinal="0" /&gt;
          &lt;/MemberReorderRules&gt;
        &lt;/Hierarchy&gt;
        &lt;DisplayState id="0" block="0</t>
  </si>
  <si>
    <t>"&gt;
          &lt;Member id="0" code="45_TXT" block="0" /&gt;
        &lt;/DisplayState&gt;
      &lt;/Column&gt;
      &lt;Slicers Slicer="true" crossProduct="false"&gt;
        &lt;Hierarchy id="0" code="TIME" includeLeaves="n" includeRollups="n" expandCollapseDirection="after" displayMode="Name" vcFilter="true" clientHierarchy="false" enablePropertyFilters="false" /&gt;
        &lt;Hierarchy id="0" code="Area_Bil" includeLeaves="n" includeRollups="n" expandCollapseDirection="after" displayMode="Name" vcFilter="true" clientHierarchy="false" enablePropertyFilters="false"&gt;
          &lt;Member id="0" code="4" includeLeaves="0" includeRollups="0" include="true" /&gt;
          &lt;Member id="0" code="3" includeLeaves="0" includeRollups="0" include="true" /&gt;
        &lt;/Hierarchy&gt;
        &lt;Hierarchy id="0" code="SOURCE" includeLeaves="n" includeRollups="n" expandCollapseDirection="after" displayMode="CodeAndName" vcFilter="true" clie</t>
  </si>
  <si>
    <t>ntHierarchy="false" enablePropertyFilters="false"&gt;
          &lt;Member id="0" code="TotalBeforeElim" includeLeaves="0" includeRollups="0" include="true" /&gt;
        &lt;/Hierarchy&gt;
        &lt;Hierarchy id="0" code="Movimenti" includeLeaves="n" includeRollups="n" expandCollapseDirection="after" displayMode="Name" vcFilter="true" clientHierarchy="false" enablePropertyFilters="false"&gt;
          &lt;Member id="0" code="200" includeLeaves="0" includeRollups="0" include="true" /&gt;
        &lt;/Hierarchy&gt;
        &lt;Hierarchy id="0" code="INTORG" includeLeaves="n" includeRollups="n" expandCollapseDirection="after" displayMode="Code" vcFilter="true" clientHierarchy="false" enablePropertyFilters="false"&gt;
          &lt;Member id="0" code="902" includeLeaves="0" includeRollups="0" include="true" /&gt;
          &lt;Member id="0" code="999" includeLeaves="n" includeRollups="n" include="true" /&gt;
          &lt;Member id="0" code=</t>
  </si>
  <si>
    <t>"000" includeLeaves="n" includeRollups="n" include="true" /&gt;
          &lt;Member id="0" code="ENT" includeLeaves="n" includeRollups="n" include="true" /&gt;
          &lt;Member id="0" code="XXX"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displayMemberChildOrdinal="1" /&gt;
            &lt;DisplayMemberReorderRule displayMemberCode="000" displayParentMemberCode="_root_" displayMemberChildOrdinal="1" /&gt;
          &lt;/MemberReorderRules&gt;
        &lt;/Hierarchy&gt;
        &lt;DisplayState id="0" block="0"&gt;
          &lt;Member id="0" code="2019" block="0"&gt;
            &lt;Member id="0" code="4" block="0"&gt;
              &lt;Member id="0" code="TotalBeforeElim" bl</t>
  </si>
  <si>
    <t>ock="0"&gt;
                &lt;Member id="0" code="200" block="0"&gt;
                  &lt;Member id="0" code="505" block="0" /&gt;
                &lt;/Member&gt;
              &lt;/Member&gt;
            &lt;/Member&gt;
          &lt;/Member&gt;
        &lt;/DisplayState&gt;
      &lt;/Slicers&gt;
    &lt;/Query&gt;
  &lt;/Queries&gt;
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</si>
</sst>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mediumGray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7">
    <xf numFmtId="0" fontId="0" fillId="0" borderId="0"/>
    <xf numFmtId="40" fontId="1" fillId="2" borderId="1"/>
    <xf numFmtId="40" fontId="1" fillId="3" borderId="1"/>
    <xf numFmtId="49" fontId="2" fillId="4" borderId="2">
      <alignment horizontal="center"/>
    </xf>
    <xf numFmtId="40" fontId="1" fillId="5" borderId="1"/>
    <xf numFmtId="49" fontId="3" fillId="0" borderId="0"/>
    <xf numFmtId="40" fontId="1" fillId="3" borderId="1"/>
    <xf numFmtId="40" fontId="1" fillId="6" borderId="1"/>
    <xf numFmtId="0" fontId="1" fillId="7" borderId="1"/>
    <xf numFmtId="49" fontId="2" fillId="0" borderId="2">
      <alignment vertical="center"/>
    </xf>
    <xf numFmtId="49" fontId="2" fillId="0" borderId="0">
      <alignment horizontal="right"/>
    </xf>
    <xf numFmtId="49" fontId="4" fillId="4" borderId="2">
      <alignment horizontal="center"/>
    </xf>
    <xf numFmtId="49" fontId="4" fillId="4" borderId="2">
      <alignment vertical="center"/>
    </xf>
    <xf numFmtId="40" fontId="1" fillId="3" borderId="1"/>
    <xf numFmtId="40" fontId="1" fillId="5" borderId="1"/>
    <xf numFmtId="0" fontId="1" fillId="3" borderId="1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9" fillId="8" borderId="3" applyNumberFormat="0" applyAlignment="0" applyProtection="0"/>
    <xf numFmtId="0" fontId="10" fillId="0" borderId="4" applyNumberFormat="0" applyFill="0" applyAlignment="0" applyProtection="0"/>
    <xf numFmtId="0" fontId="11" fillId="17" borderId="5" applyNumberFormat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41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9" borderId="3" applyNumberFormat="0" applyAlignment="0" applyProtection="0"/>
    <xf numFmtId="0" fontId="13" fillId="14" borderId="0" applyNumberFormat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10" borderId="6" applyNumberFormat="0" applyFont="0" applyAlignment="0" applyProtection="0"/>
    <xf numFmtId="0" fontId="14" fillId="12" borderId="7" applyNumberFormat="0" applyAlignment="0" applyProtection="0"/>
    <xf numFmtId="9" fontId="2" fillId="0" borderId="0" applyFont="0" applyFill="0" applyBorder="0" applyAlignment="0" applyProtection="0"/>
    <xf numFmtId="49" fontId="2" fillId="22" borderId="2">
      <alignment vertical="center" wrapText="1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</cellStyleXfs>
  <cellXfs count="29">
    <xf numFmtId="0" fontId="0" fillId="0" borderId="0" xfId="0"/>
    <xf numFmtId="0" fontId="0" fillId="0" borderId="0" xfId="0" quotePrefix="1" applyAlignment="1">
      <alignment wrapText="1"/>
    </xf>
    <xf numFmtId="49" fontId="2" fillId="0" borderId="2" xfId="9" applyAlignment="1">
      <alignment horizontal="left" vertical="center" indent="5"/>
    </xf>
    <xf numFmtId="49" fontId="2" fillId="0" borderId="2" xfId="9" applyAlignment="1">
      <alignment horizontal="left" vertical="center" indent="2"/>
    </xf>
    <xf numFmtId="49" fontId="2" fillId="0" borderId="2" xfId="9" applyAlignment="1">
      <alignment horizontal="left" vertical="center" indent="3"/>
    </xf>
    <xf numFmtId="49" fontId="2" fillId="0" borderId="2" xfId="9" applyAlignment="1">
      <alignment horizontal="left" vertical="center" indent="4"/>
    </xf>
    <xf numFmtId="49" fontId="2" fillId="0" borderId="2" xfId="9" applyAlignment="1">
      <alignment horizontal="left" vertical="center" indent="6"/>
    </xf>
    <xf numFmtId="49" fontId="2" fillId="0" borderId="2" xfId="9" applyAlignment="1">
      <alignment horizontal="left" vertical="center" indent="7"/>
    </xf>
    <xf numFmtId="49" fontId="2" fillId="0" borderId="2" xfId="9" applyAlignment="1">
      <alignment horizontal="left" vertical="center" indent="8"/>
    </xf>
    <xf numFmtId="49" fontId="2" fillId="0" borderId="0" xfId="10" applyAlignment="1">
      <alignment horizontal="right" vertical="top"/>
    </xf>
    <xf numFmtId="49" fontId="2" fillId="0" borderId="0" xfId="10" applyAlignment="1">
      <alignment horizontal="left" vertical="top" indent="3"/>
    </xf>
    <xf numFmtId="49" fontId="3" fillId="0" borderId="0" xfId="5" applyAlignment="1"/>
    <xf numFmtId="0" fontId="0" fillId="0" borderId="0" xfId="0" quotePrefix="1"/>
    <xf numFmtId="49" fontId="4" fillId="4" borderId="2" xfId="12" applyAlignment="1">
      <alignment horizontal="left" vertical="center" indent="5"/>
    </xf>
    <xf numFmtId="49" fontId="4" fillId="4" borderId="2" xfId="12" applyAlignment="1">
      <alignment horizontal="left" vertical="center"/>
    </xf>
    <xf numFmtId="49" fontId="4" fillId="4" borderId="2" xfId="12" applyAlignment="1">
      <alignment horizontal="left" vertical="center" indent="1"/>
    </xf>
    <xf numFmtId="49" fontId="4" fillId="4" borderId="2" xfId="12" applyAlignment="1">
      <alignment horizontal="left" vertical="center" indent="2"/>
    </xf>
    <xf numFmtId="49" fontId="4" fillId="4" borderId="2" xfId="12" applyAlignment="1">
      <alignment horizontal="left" vertical="center" indent="3"/>
    </xf>
    <xf numFmtId="49" fontId="4" fillId="4" borderId="2" xfId="12" applyAlignment="1">
      <alignment horizontal="left" vertical="center" indent="4"/>
    </xf>
    <xf numFmtId="49" fontId="4" fillId="4" borderId="2" xfId="12" applyAlignment="1">
      <alignment horizontal="left" vertical="center" indent="6"/>
    </xf>
    <xf numFmtId="49" fontId="4" fillId="4" borderId="2" xfId="12" applyAlignment="1">
      <alignment horizontal="left" vertical="center" indent="7"/>
    </xf>
    <xf numFmtId="49" fontId="2" fillId="4" borderId="2" xfId="3" applyAlignment="1">
      <alignment horizontal="center"/>
    </xf>
    <xf numFmtId="0" fontId="0" fillId="0" borderId="0" xfId="0" applyFill="1"/>
    <xf numFmtId="0" fontId="0" fillId="25" borderId="0" xfId="0" quotePrefix="1" applyFill="1"/>
    <xf numFmtId="0" fontId="0" fillId="25" borderId="0" xfId="0" applyFill="1"/>
    <xf numFmtId="0" fontId="0" fillId="26" borderId="0" xfId="0" quotePrefix="1" applyFill="1"/>
    <xf numFmtId="0" fontId="0" fillId="27" borderId="0" xfId="0" applyFill="1"/>
    <xf numFmtId="49" fontId="0" fillId="0" borderId="0" xfId="0" quotePrefix="1" applyNumberFormat="1"/>
    <xf numFmtId="40" fontId="1" fillId="5" borderId="1" xfId="4"/>
  </cellXfs>
  <cellStyles count="67">
    <cellStyle name="20% - Colore 1 2" xfId="18"/>
    <cellStyle name="20% - Colore 2 2" xfId="19"/>
    <cellStyle name="20% - Colore 3 2" xfId="20"/>
    <cellStyle name="20% - Colore 4 2" xfId="21"/>
    <cellStyle name="20% - Colore 5 2" xfId="22"/>
    <cellStyle name="20% - Colore 6 2" xfId="23"/>
    <cellStyle name="40% - Colore 1 2" xfId="24"/>
    <cellStyle name="40% - Colore 2 2" xfId="25"/>
    <cellStyle name="40% - Colore 3 2" xfId="26"/>
    <cellStyle name="40% - Colore 4 2" xfId="27"/>
    <cellStyle name="40% - Colore 5 2" xfId="28"/>
    <cellStyle name="40% - Colore 6 2" xfId="29"/>
    <cellStyle name="60% - Colore 1 2" xfId="30"/>
    <cellStyle name="60% - Colore 2 2" xfId="31"/>
    <cellStyle name="60% - Colore 3 2" xfId="32"/>
    <cellStyle name="60% - Colore 4 2" xfId="33"/>
    <cellStyle name="60% - Colore 5 2" xfId="34"/>
    <cellStyle name="60% - Colore 6 2" xfId="35"/>
    <cellStyle name="Calcolo 2" xfId="36"/>
    <cellStyle name="Cella collegata 2" xfId="37"/>
    <cellStyle name="Cella da controllare 2" xfId="38"/>
    <cellStyle name="Colore 1 2" xfId="39"/>
    <cellStyle name="Colore 2 2" xfId="40"/>
    <cellStyle name="Colore 3 2" xfId="41"/>
    <cellStyle name="Colore 4 2" xfId="42"/>
    <cellStyle name="Colore 5 2" xfId="43"/>
    <cellStyle name="Colore 6 2" xfId="44"/>
    <cellStyle name="Comma [0]_Marilù (v.0.5)" xfId="45"/>
    <cellStyle name="Comma 2" xfId="46"/>
    <cellStyle name="Input 2" xfId="47"/>
    <cellStyle name="Migliaia 2" xfId="16"/>
    <cellStyle name="Neutrale 2" xfId="48"/>
    <cellStyle name="Normal 2" xfId="49"/>
    <cellStyle name="Normal_Sheet1" xfId="50"/>
    <cellStyle name="Normale" xfId="0" builtinId="0"/>
    <cellStyle name="Normale 2" xfId="51"/>
    <cellStyle name="Normale 3" xfId="52"/>
    <cellStyle name="Nota 2" xfId="53"/>
    <cellStyle name="Output 2" xfId="54"/>
    <cellStyle name="Percent 2" xfId="55"/>
    <cellStyle name="Percent 3" xfId="17"/>
    <cellStyle name="SAS FM Client calculated data cell (data entry table)" xfId="13"/>
    <cellStyle name="SAS FM Client calculated data cell (read only table)" xfId="14"/>
    <cellStyle name="SAS FM Column drillable header" xfId="11"/>
    <cellStyle name="SAS FM Column header" xfId="3"/>
    <cellStyle name="SAS FM Drill path" xfId="5"/>
    <cellStyle name="SAS FM Invalid data cell" xfId="8"/>
    <cellStyle name="SAS FM No query data cell" xfId="15"/>
    <cellStyle name="SAS FM Protected member data cell" xfId="2"/>
    <cellStyle name="SAS FM Read-only data cell (data entry table)" xfId="6"/>
    <cellStyle name="SAS FM Read-only data cell (read-only table)" xfId="4"/>
    <cellStyle name="SAS FM Row drillable header" xfId="12"/>
    <cellStyle name="SAS FM Row header" xfId="9"/>
    <cellStyle name="SAS FM Row header 2" xfId="56"/>
    <cellStyle name="SAS FM Slicers" xfId="10"/>
    <cellStyle name="SAS FM Supplemented member data cell" xfId="1"/>
    <cellStyle name="SAS FM Writeable data cell" xfId="7"/>
    <cellStyle name="Testo avviso 2" xfId="57"/>
    <cellStyle name="Testo descrittivo 2" xfId="58"/>
    <cellStyle name="Titolo 1 2" xfId="59"/>
    <cellStyle name="Titolo 2 2" xfId="60"/>
    <cellStyle name="Titolo 3 2" xfId="61"/>
    <cellStyle name="Titolo 4 2" xfId="62"/>
    <cellStyle name="Titolo 5" xfId="63"/>
    <cellStyle name="Totale 2" xfId="64"/>
    <cellStyle name="Valore non valido 2" xfId="65"/>
    <cellStyle name="Valore valido 2" xfId="6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activeX1.xml><?xml version="1.0" encoding="utf-8"?>
<ax:ocx xmlns:ax="http://schemas.microsoft.com/office/2006/activeX" xmlns:r="http://schemas.openxmlformats.org/officeDocument/2006/relationships" ax:classid="{A37BBB42-E8C1-4E09-B9CA-F009CE620C08}" ax:persistence="persistPropertyBag">
  <ax:ocxPr ax:name="RawObjectTypeName" ax:value=""/>
  <ax:ocxPr ax:name="RawObjectAssemblyName" ax:value=""/>
  <ax:ocxPr ax:name="RawObjectAssemblyPath" ax:value=""/>
  <ax:ocxPr ax:name="Cookie" ax:value="_ActiveXWrapper1:preventivo:NewTable2_Slicer_0:d9edc98e-dbff-43ca-bfe3-e5b68887e1d9"/>
  <ax:ocxPr ax:name="ControlInfo_cb" ax:value="0"/>
  <ax:ocxPr ax:name="ControlInfo_hAccel" ax:value="0"/>
  <ax:ocxPr ax:name="ControlInfo_cAccel" ax:value="0"/>
  <ax:ocxPr ax:name="ControlInfo_dwFlags" ax:value="0"/>
  <ax:ocxPr ax:name="MiscStatusBits" ax:value="0"/>
  <ax:ocxPr ax:name="Sizel_cx" ax:value="529"/>
  <ax:ocxPr ax:name="Sizel_cy" ax:value="508"/>
  <ax:ocxPr ax:name="IsDynamic" ax:value="-1"/>
</ax:ocx>
</file>

<file path=xl/activeX/activeX2.xml><?xml version="1.0" encoding="utf-8"?>
<ax:ocx xmlns:ax="http://schemas.microsoft.com/office/2006/activeX" xmlns:r="http://schemas.openxmlformats.org/officeDocument/2006/relationships" ax:classid="{A37BBB42-E8C1-4E09-B9CA-F009CE620C08}" ax:persistence="persistPropertyBag">
  <ax:ocxPr ax:name="RawObjectTypeName" ax:value=""/>
  <ax:ocxPr ax:name="RawObjectAssemblyName" ax:value=""/>
  <ax:ocxPr ax:name="RawObjectAssemblyPath" ax:value=""/>
  <ax:ocxPr ax:name="Cookie" ax:value="_ActiveXWrapper2:preventivo:NewTable2_Slicer_1:8bfcdf45-ead0-4ac1-9b75-a15e5d8abcc1"/>
  <ax:ocxPr ax:name="ControlInfo_cb" ax:value="0"/>
  <ax:ocxPr ax:name="ControlInfo_hAccel" ax:value="0"/>
  <ax:ocxPr ax:name="ControlInfo_cAccel" ax:value="0"/>
  <ax:ocxPr ax:name="ControlInfo_dwFlags" ax:value="0"/>
  <ax:ocxPr ax:name="MiscStatusBits" ax:value="0"/>
  <ax:ocxPr ax:name="Sizel_cx" ax:value="529"/>
  <ax:ocxPr ax:name="Sizel_cy" ax:value="508"/>
  <ax:ocxPr ax:name="IsDynamic" ax:value="-1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1</xdr:col>
          <xdr:colOff>198120</xdr:colOff>
          <xdr:row>3</xdr:row>
          <xdr:rowOff>2540</xdr:rowOff>
        </xdr:to>
        <xdr:sp macro="" textlink="">
          <xdr:nvSpPr>
            <xdr:cNvPr id="6168" name="_ActiveXWrapper1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7620</xdr:rowOff>
        </xdr:from>
        <xdr:to>
          <xdr:col>1</xdr:col>
          <xdr:colOff>198120</xdr:colOff>
          <xdr:row>4</xdr:row>
          <xdr:rowOff>2540</xdr:rowOff>
        </xdr:to>
        <xdr:sp macro="" textlink="">
          <xdr:nvSpPr>
            <xdr:cNvPr id="6169" name="_ActiveXWrapper2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SAS%20Financial%20Management%20Function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CDADesc"/>
      <definedName name="CDAGet"/>
      <definedName name="CDANam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9"/>
  <sheetViews>
    <sheetView workbookViewId="0"/>
  </sheetViews>
  <sheetFormatPr defaultRowHeight="14.4" x14ac:dyDescent="0.3"/>
  <sheetData>
    <row r="1" spans="2:10" ht="409.6" x14ac:dyDescent="0.3">
      <c r="B1" s="1" t="s">
        <v>393</v>
      </c>
      <c r="C1" s="1" t="s">
        <v>394</v>
      </c>
      <c r="J1" s="1" t="s">
        <v>1259</v>
      </c>
    </row>
    <row r="2" spans="2:10" x14ac:dyDescent="0.3">
      <c r="J2" s="12" t="s">
        <v>1260</v>
      </c>
    </row>
    <row r="3" spans="2:10" ht="409.6" x14ac:dyDescent="0.3">
      <c r="J3" s="1" t="s">
        <v>1262</v>
      </c>
    </row>
    <row r="4" spans="2:10" ht="409.6" x14ac:dyDescent="0.3">
      <c r="J4" s="1" t="s">
        <v>1263</v>
      </c>
    </row>
    <row r="5" spans="2:10" ht="409.6" x14ac:dyDescent="0.3">
      <c r="J5" s="1" t="s">
        <v>1264</v>
      </c>
    </row>
    <row r="6" spans="2:10" ht="409.6" x14ac:dyDescent="0.3">
      <c r="J6" s="1" t="s">
        <v>1265</v>
      </c>
    </row>
    <row r="7" spans="2:10" ht="409.6" x14ac:dyDescent="0.3">
      <c r="J7" s="1" t="s">
        <v>1266</v>
      </c>
    </row>
    <row r="8" spans="2:10" ht="409.6" x14ac:dyDescent="0.3">
      <c r="J8" s="1" t="s">
        <v>1267</v>
      </c>
    </row>
    <row r="9" spans="2:10" ht="409.6" x14ac:dyDescent="0.3">
      <c r="J9" s="1" t="s">
        <v>1268</v>
      </c>
    </row>
    <row r="10" spans="2:10" ht="409.6" x14ac:dyDescent="0.3">
      <c r="J10" s="1" t="s">
        <v>1269</v>
      </c>
    </row>
    <row r="11" spans="2:10" ht="409.6" x14ac:dyDescent="0.3">
      <c r="J11" s="1" t="s">
        <v>1270</v>
      </c>
    </row>
    <row r="12" spans="2:10" ht="409.6" x14ac:dyDescent="0.3">
      <c r="J12" s="1" t="s">
        <v>1271</v>
      </c>
    </row>
    <row r="13" spans="2:10" ht="409.6" x14ac:dyDescent="0.3">
      <c r="J13" s="1" t="s">
        <v>1272</v>
      </c>
    </row>
    <row r="14" spans="2:10" ht="409.6" x14ac:dyDescent="0.3">
      <c r="J14" s="1" t="s">
        <v>1273</v>
      </c>
    </row>
    <row r="15" spans="2:10" ht="409.6" x14ac:dyDescent="0.3">
      <c r="J15" s="1" t="s">
        <v>1274</v>
      </c>
    </row>
    <row r="16" spans="2:10" ht="409.6" x14ac:dyDescent="0.3">
      <c r="J16" s="1" t="s">
        <v>1275</v>
      </c>
    </row>
    <row r="17" spans="10:10" ht="409.6" x14ac:dyDescent="0.3">
      <c r="J17" s="1" t="s">
        <v>1276</v>
      </c>
    </row>
    <row r="18" spans="10:10" ht="409.6" x14ac:dyDescent="0.3">
      <c r="J18" s="1" t="s">
        <v>1277</v>
      </c>
    </row>
    <row r="19" spans="10:10" ht="409.6" x14ac:dyDescent="0.3">
      <c r="J19" s="1" t="s">
        <v>1278</v>
      </c>
    </row>
    <row r="20" spans="10:10" ht="409.6" x14ac:dyDescent="0.3">
      <c r="J20" s="1" t="s">
        <v>1279</v>
      </c>
    </row>
    <row r="21" spans="10:10" ht="409.6" x14ac:dyDescent="0.3">
      <c r="J21" s="1" t="s">
        <v>1280</v>
      </c>
    </row>
    <row r="22" spans="10:10" ht="409.6" x14ac:dyDescent="0.3">
      <c r="J22" s="1" t="s">
        <v>1281</v>
      </c>
    </row>
    <row r="23" spans="10:10" ht="409.6" x14ac:dyDescent="0.3">
      <c r="J23" s="1" t="s">
        <v>1282</v>
      </c>
    </row>
    <row r="24" spans="10:10" ht="409.6" x14ac:dyDescent="0.3">
      <c r="J24" s="1" t="s">
        <v>1283</v>
      </c>
    </row>
    <row r="25" spans="10:10" ht="409.6" x14ac:dyDescent="0.3">
      <c r="J25" s="1" t="s">
        <v>1284</v>
      </c>
    </row>
    <row r="26" spans="10:10" ht="409.6" x14ac:dyDescent="0.3">
      <c r="J26" s="1" t="s">
        <v>1285</v>
      </c>
    </row>
    <row r="27" spans="10:10" ht="409.6" x14ac:dyDescent="0.3">
      <c r="J27" s="1" t="s">
        <v>1286</v>
      </c>
    </row>
    <row r="28" spans="10:10" ht="409.6" x14ac:dyDescent="0.3">
      <c r="J28" s="1" t="s">
        <v>1287</v>
      </c>
    </row>
    <row r="29" spans="10:10" ht="409.6" x14ac:dyDescent="0.3">
      <c r="J29" s="1" t="s">
        <v>1288</v>
      </c>
    </row>
    <row r="30" spans="10:10" ht="409.6" x14ac:dyDescent="0.3">
      <c r="J30" s="1" t="s">
        <v>1289</v>
      </c>
    </row>
    <row r="31" spans="10:10" ht="409.6" x14ac:dyDescent="0.3">
      <c r="J31" s="1" t="s">
        <v>1290</v>
      </c>
    </row>
    <row r="32" spans="10:10" ht="409.6" x14ac:dyDescent="0.3">
      <c r="J32" s="1" t="s">
        <v>1291</v>
      </c>
    </row>
    <row r="33" spans="10:10" ht="409.6" x14ac:dyDescent="0.3">
      <c r="J33" s="1" t="s">
        <v>1292</v>
      </c>
    </row>
    <row r="34" spans="10:10" ht="409.6" x14ac:dyDescent="0.3">
      <c r="J34" s="1" t="s">
        <v>1293</v>
      </c>
    </row>
    <row r="35" spans="10:10" ht="409.6" x14ac:dyDescent="0.3">
      <c r="J35" s="1" t="s">
        <v>1294</v>
      </c>
    </row>
    <row r="36" spans="10:10" ht="409.6" x14ac:dyDescent="0.3">
      <c r="J36" s="1" t="s">
        <v>1295</v>
      </c>
    </row>
    <row r="37" spans="10:10" ht="409.6" x14ac:dyDescent="0.3">
      <c r="J37" s="1" t="s">
        <v>1296</v>
      </c>
    </row>
    <row r="38" spans="10:10" ht="409.6" x14ac:dyDescent="0.3">
      <c r="J38" s="1" t="s">
        <v>1297</v>
      </c>
    </row>
    <row r="39" spans="10:10" ht="409.6" x14ac:dyDescent="0.3">
      <c r="J39" s="1" t="s">
        <v>1298</v>
      </c>
    </row>
    <row r="40" spans="10:10" ht="409.6" x14ac:dyDescent="0.3">
      <c r="J40" s="1" t="s">
        <v>1299</v>
      </c>
    </row>
    <row r="41" spans="10:10" ht="409.6" x14ac:dyDescent="0.3">
      <c r="J41" s="1" t="s">
        <v>1300</v>
      </c>
    </row>
    <row r="42" spans="10:10" ht="409.6" x14ac:dyDescent="0.3">
      <c r="J42" s="1" t="s">
        <v>1301</v>
      </c>
    </row>
    <row r="43" spans="10:10" ht="409.6" x14ac:dyDescent="0.3">
      <c r="J43" s="1" t="s">
        <v>1302</v>
      </c>
    </row>
    <row r="44" spans="10:10" ht="409.6" x14ac:dyDescent="0.3">
      <c r="J44" s="1" t="s">
        <v>1303</v>
      </c>
    </row>
    <row r="45" spans="10:10" ht="409.6" x14ac:dyDescent="0.3">
      <c r="J45" s="1" t="s">
        <v>1304</v>
      </c>
    </row>
    <row r="46" spans="10:10" ht="409.6" x14ac:dyDescent="0.3">
      <c r="J46" s="1" t="s">
        <v>1305</v>
      </c>
    </row>
    <row r="47" spans="10:10" ht="409.6" x14ac:dyDescent="0.3">
      <c r="J47" s="1" t="s">
        <v>1306</v>
      </c>
    </row>
    <row r="48" spans="10:10" ht="409.6" x14ac:dyDescent="0.3">
      <c r="J48" s="1" t="s">
        <v>1307</v>
      </c>
    </row>
    <row r="49" spans="10:10" ht="409.6" x14ac:dyDescent="0.3">
      <c r="J49" s="1" t="s">
        <v>1308</v>
      </c>
    </row>
    <row r="50" spans="10:10" ht="409.6" x14ac:dyDescent="0.3">
      <c r="J50" s="1" t="s">
        <v>1309</v>
      </c>
    </row>
    <row r="51" spans="10:10" ht="409.6" x14ac:dyDescent="0.3">
      <c r="J51" s="1" t="s">
        <v>1310</v>
      </c>
    </row>
    <row r="52" spans="10:10" ht="409.6" x14ac:dyDescent="0.3">
      <c r="J52" s="1" t="s">
        <v>1311</v>
      </c>
    </row>
    <row r="53" spans="10:10" ht="409.6" x14ac:dyDescent="0.3">
      <c r="J53" s="1" t="s">
        <v>1312</v>
      </c>
    </row>
    <row r="54" spans="10:10" ht="409.6" x14ac:dyDescent="0.3">
      <c r="J54" s="1" t="s">
        <v>1313</v>
      </c>
    </row>
    <row r="55" spans="10:10" ht="409.6" x14ac:dyDescent="0.3">
      <c r="J55" s="1" t="s">
        <v>1314</v>
      </c>
    </row>
    <row r="56" spans="10:10" ht="409.6" x14ac:dyDescent="0.3">
      <c r="J56" s="1" t="s">
        <v>1315</v>
      </c>
    </row>
    <row r="57" spans="10:10" ht="409.6" x14ac:dyDescent="0.3">
      <c r="J57" s="1" t="s">
        <v>1316</v>
      </c>
    </row>
    <row r="58" spans="10:10" ht="409.6" x14ac:dyDescent="0.3">
      <c r="J58" s="1" t="s">
        <v>1317</v>
      </c>
    </row>
    <row r="59" spans="10:10" ht="409.6" x14ac:dyDescent="0.3">
      <c r="J59" s="1" t="s">
        <v>1318</v>
      </c>
    </row>
    <row r="60" spans="10:10" ht="409.6" x14ac:dyDescent="0.3">
      <c r="J60" s="1" t="s">
        <v>1319</v>
      </c>
    </row>
    <row r="61" spans="10:10" ht="409.6" x14ac:dyDescent="0.3">
      <c r="J61" s="1" t="s">
        <v>1320</v>
      </c>
    </row>
    <row r="62" spans="10:10" ht="409.6" x14ac:dyDescent="0.3">
      <c r="J62" s="1" t="s">
        <v>1321</v>
      </c>
    </row>
    <row r="63" spans="10:10" ht="409.6" x14ac:dyDescent="0.3">
      <c r="J63" s="1" t="s">
        <v>1322</v>
      </c>
    </row>
    <row r="64" spans="10:10" ht="409.6" x14ac:dyDescent="0.3">
      <c r="J64" s="1" t="s">
        <v>1323</v>
      </c>
    </row>
    <row r="65" spans="10:10" ht="409.6" x14ac:dyDescent="0.3">
      <c r="J65" s="1" t="s">
        <v>1324</v>
      </c>
    </row>
    <row r="66" spans="10:10" ht="409.6" x14ac:dyDescent="0.3">
      <c r="J66" s="1" t="s">
        <v>1325</v>
      </c>
    </row>
    <row r="67" spans="10:10" ht="409.6" x14ac:dyDescent="0.3">
      <c r="J67" s="1" t="s">
        <v>1326</v>
      </c>
    </row>
    <row r="68" spans="10:10" ht="409.6" x14ac:dyDescent="0.3">
      <c r="J68" s="1" t="s">
        <v>1327</v>
      </c>
    </row>
    <row r="69" spans="10:10" ht="409.6" x14ac:dyDescent="0.3">
      <c r="J69" s="1" t="s">
        <v>1328</v>
      </c>
    </row>
    <row r="70" spans="10:10" ht="409.6" x14ac:dyDescent="0.3">
      <c r="J70" s="1" t="s">
        <v>1329</v>
      </c>
    </row>
    <row r="71" spans="10:10" ht="409.6" x14ac:dyDescent="0.3">
      <c r="J71" s="1" t="s">
        <v>1330</v>
      </c>
    </row>
    <row r="72" spans="10:10" ht="409.6" x14ac:dyDescent="0.3">
      <c r="J72" s="1" t="s">
        <v>1331</v>
      </c>
    </row>
    <row r="73" spans="10:10" ht="409.6" x14ac:dyDescent="0.3">
      <c r="J73" s="1" t="s">
        <v>1332</v>
      </c>
    </row>
    <row r="74" spans="10:10" ht="409.6" x14ac:dyDescent="0.3">
      <c r="J74" s="1" t="s">
        <v>1333</v>
      </c>
    </row>
    <row r="75" spans="10:10" ht="409.6" x14ac:dyDescent="0.3">
      <c r="J75" s="1" t="s">
        <v>1334</v>
      </c>
    </row>
    <row r="76" spans="10:10" ht="409.6" x14ac:dyDescent="0.3">
      <c r="J76" s="1" t="s">
        <v>1335</v>
      </c>
    </row>
    <row r="77" spans="10:10" ht="409.6" x14ac:dyDescent="0.3">
      <c r="J77" s="1" t="s">
        <v>1336</v>
      </c>
    </row>
    <row r="78" spans="10:10" ht="409.6" x14ac:dyDescent="0.3">
      <c r="J78" s="1" t="s">
        <v>1337</v>
      </c>
    </row>
    <row r="79" spans="10:10" ht="409.6" x14ac:dyDescent="0.3">
      <c r="J79" s="1" t="s">
        <v>1338</v>
      </c>
    </row>
    <row r="80" spans="10:10" ht="409.6" x14ac:dyDescent="0.3">
      <c r="J80" s="1" t="s">
        <v>1339</v>
      </c>
    </row>
    <row r="81" spans="10:10" ht="409.6" x14ac:dyDescent="0.3">
      <c r="J81" s="1" t="s">
        <v>1340</v>
      </c>
    </row>
    <row r="82" spans="10:10" ht="409.6" x14ac:dyDescent="0.3">
      <c r="J82" s="1" t="s">
        <v>1341</v>
      </c>
    </row>
    <row r="83" spans="10:10" ht="409.6" x14ac:dyDescent="0.3">
      <c r="J83" s="1" t="s">
        <v>1342</v>
      </c>
    </row>
    <row r="84" spans="10:10" ht="409.6" x14ac:dyDescent="0.3">
      <c r="J84" s="1" t="s">
        <v>1343</v>
      </c>
    </row>
    <row r="85" spans="10:10" ht="409.6" x14ac:dyDescent="0.3">
      <c r="J85" s="1" t="s">
        <v>1344</v>
      </c>
    </row>
    <row r="86" spans="10:10" ht="409.6" x14ac:dyDescent="0.3">
      <c r="J86" s="1" t="s">
        <v>1345</v>
      </c>
    </row>
    <row r="87" spans="10:10" ht="409.6" x14ac:dyDescent="0.3">
      <c r="J87" s="1" t="s">
        <v>1346</v>
      </c>
    </row>
    <row r="88" spans="10:10" ht="409.6" x14ac:dyDescent="0.3">
      <c r="J88" s="1" t="s">
        <v>1347</v>
      </c>
    </row>
    <row r="89" spans="10:10" ht="409.6" x14ac:dyDescent="0.3">
      <c r="J89" s="1" t="s">
        <v>1348</v>
      </c>
    </row>
    <row r="90" spans="10:10" ht="409.6" x14ac:dyDescent="0.3">
      <c r="J90" s="1" t="s">
        <v>1349</v>
      </c>
    </row>
    <row r="91" spans="10:10" ht="409.6" x14ac:dyDescent="0.3">
      <c r="J91" s="1" t="s">
        <v>1350</v>
      </c>
    </row>
    <row r="92" spans="10:10" ht="409.6" x14ac:dyDescent="0.3">
      <c r="J92" s="1" t="s">
        <v>1351</v>
      </c>
    </row>
    <row r="93" spans="10:10" ht="409.6" x14ac:dyDescent="0.3">
      <c r="J93" s="1" t="s">
        <v>1352</v>
      </c>
    </row>
    <row r="94" spans="10:10" ht="409.6" x14ac:dyDescent="0.3">
      <c r="J94" s="1" t="s">
        <v>1353</v>
      </c>
    </row>
    <row r="95" spans="10:10" ht="409.6" x14ac:dyDescent="0.3">
      <c r="J95" s="1" t="s">
        <v>1354</v>
      </c>
    </row>
    <row r="96" spans="10:10" ht="409.6" x14ac:dyDescent="0.3">
      <c r="J96" s="1" t="s">
        <v>1355</v>
      </c>
    </row>
    <row r="97" spans="10:10" ht="409.6" x14ac:dyDescent="0.3">
      <c r="J97" s="1" t="s">
        <v>1356</v>
      </c>
    </row>
    <row r="98" spans="10:10" ht="409.6" x14ac:dyDescent="0.3">
      <c r="J98" s="1" t="s">
        <v>1357</v>
      </c>
    </row>
    <row r="99" spans="10:10" ht="409.6" x14ac:dyDescent="0.3">
      <c r="J99" s="1" t="s">
        <v>1358</v>
      </c>
    </row>
    <row r="100" spans="10:10" ht="409.6" x14ac:dyDescent="0.3">
      <c r="J100" s="1" t="s">
        <v>1359</v>
      </c>
    </row>
    <row r="101" spans="10:10" ht="409.6" x14ac:dyDescent="0.3">
      <c r="J101" s="1" t="s">
        <v>1360</v>
      </c>
    </row>
    <row r="102" spans="10:10" ht="409.6" x14ac:dyDescent="0.3">
      <c r="J102" s="1" t="s">
        <v>1361</v>
      </c>
    </row>
    <row r="103" spans="10:10" ht="409.6" x14ac:dyDescent="0.3">
      <c r="J103" s="1" t="s">
        <v>1362</v>
      </c>
    </row>
    <row r="104" spans="10:10" ht="409.6" x14ac:dyDescent="0.3">
      <c r="J104" s="1" t="s">
        <v>1363</v>
      </c>
    </row>
    <row r="105" spans="10:10" ht="409.6" x14ac:dyDescent="0.3">
      <c r="J105" s="1" t="s">
        <v>1364</v>
      </c>
    </row>
    <row r="106" spans="10:10" ht="409.6" x14ac:dyDescent="0.3">
      <c r="J106" s="1" t="s">
        <v>1365</v>
      </c>
    </row>
    <row r="107" spans="10:10" ht="409.6" x14ac:dyDescent="0.3">
      <c r="J107" s="1" t="s">
        <v>1366</v>
      </c>
    </row>
    <row r="108" spans="10:10" ht="409.6" x14ac:dyDescent="0.3">
      <c r="J108" s="1" t="s">
        <v>1367</v>
      </c>
    </row>
    <row r="109" spans="10:10" ht="409.6" x14ac:dyDescent="0.3">
      <c r="J109" s="1" t="s">
        <v>1368</v>
      </c>
    </row>
    <row r="110" spans="10:10" ht="409.6" x14ac:dyDescent="0.3">
      <c r="J110" s="1" t="s">
        <v>1369</v>
      </c>
    </row>
    <row r="111" spans="10:10" ht="409.6" x14ac:dyDescent="0.3">
      <c r="J111" s="1" t="s">
        <v>1370</v>
      </c>
    </row>
    <row r="112" spans="10:10" ht="409.6" x14ac:dyDescent="0.3">
      <c r="J112" s="1" t="s">
        <v>1371</v>
      </c>
    </row>
    <row r="113" spans="10:10" ht="409.6" x14ac:dyDescent="0.3">
      <c r="J113" s="1" t="s">
        <v>1372</v>
      </c>
    </row>
    <row r="114" spans="10:10" ht="409.6" x14ac:dyDescent="0.3">
      <c r="J114" s="1" t="s">
        <v>1373</v>
      </c>
    </row>
    <row r="115" spans="10:10" ht="409.6" x14ac:dyDescent="0.3">
      <c r="J115" s="1" t="s">
        <v>1374</v>
      </c>
    </row>
    <row r="116" spans="10:10" ht="409.6" x14ac:dyDescent="0.3">
      <c r="J116" s="1" t="s">
        <v>1375</v>
      </c>
    </row>
    <row r="117" spans="10:10" ht="409.6" x14ac:dyDescent="0.3">
      <c r="J117" s="1" t="s">
        <v>1376</v>
      </c>
    </row>
    <row r="118" spans="10:10" ht="409.6" x14ac:dyDescent="0.3">
      <c r="J118" s="1" t="s">
        <v>1377</v>
      </c>
    </row>
    <row r="119" spans="10:10" ht="409.6" x14ac:dyDescent="0.3">
      <c r="J119" s="1" t="s">
        <v>1378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F575"/>
  <sheetViews>
    <sheetView workbookViewId="0">
      <selection activeCell="I13" sqref="I13"/>
    </sheetView>
  </sheetViews>
  <sheetFormatPr defaultRowHeight="14.4" x14ac:dyDescent="0.3"/>
  <cols>
    <col min="4" max="4" width="17.33203125" bestFit="1" customWidth="1"/>
    <col min="5" max="5" width="168.44140625" bestFit="1" customWidth="1"/>
    <col min="6" max="6" width="15.44140625" bestFit="1" customWidth="1"/>
  </cols>
  <sheetData>
    <row r="10" spans="4:6" ht="15" x14ac:dyDescent="0.25">
      <c r="D10" t="s">
        <v>397</v>
      </c>
      <c r="E10" t="s">
        <v>398</v>
      </c>
      <c r="F10">
        <v>1</v>
      </c>
    </row>
    <row r="11" spans="4:6" ht="15" x14ac:dyDescent="0.25">
      <c r="E11" t="s">
        <v>399</v>
      </c>
      <c r="F11">
        <v>1</v>
      </c>
    </row>
    <row r="12" spans="4:6" ht="15" x14ac:dyDescent="0.25">
      <c r="E12" t="s">
        <v>400</v>
      </c>
      <c r="F12">
        <v>-1</v>
      </c>
    </row>
    <row r="13" spans="4:6" ht="15" x14ac:dyDescent="0.25">
      <c r="D13" s="12" t="s">
        <v>401</v>
      </c>
      <c r="E13" s="12" t="s">
        <v>402</v>
      </c>
    </row>
    <row r="14" spans="4:6" ht="15" x14ac:dyDescent="0.25">
      <c r="D14" s="12" t="s">
        <v>403</v>
      </c>
      <c r="E14" s="12" t="s">
        <v>396</v>
      </c>
      <c r="F14" s="12">
        <v>2019</v>
      </c>
    </row>
    <row r="15" spans="4:6" ht="15" x14ac:dyDescent="0.25">
      <c r="E15" s="12" t="s">
        <v>389</v>
      </c>
      <c r="F15" s="27" t="e">
        <f>#REF!</f>
        <v>#REF!</v>
      </c>
    </row>
    <row r="16" spans="4:6" ht="15" x14ac:dyDescent="0.25">
      <c r="E16" s="12" t="s">
        <v>404</v>
      </c>
      <c r="F16" s="12" t="s">
        <v>405</v>
      </c>
    </row>
    <row r="17" spans="3:6" ht="15" x14ac:dyDescent="0.25">
      <c r="E17" s="12" t="s">
        <v>1</v>
      </c>
      <c r="F17" s="12" t="s">
        <v>406</v>
      </c>
    </row>
    <row r="18" spans="3:6" ht="15" x14ac:dyDescent="0.25">
      <c r="E18" s="12" t="s">
        <v>407</v>
      </c>
      <c r="F18" s="27" t="e">
        <f>#REF!</f>
        <v>#REF!</v>
      </c>
    </row>
    <row r="19" spans="3:6" ht="15" x14ac:dyDescent="0.25">
      <c r="D19" s="12" t="s">
        <v>408</v>
      </c>
      <c r="E19" s="12" t="s">
        <v>409</v>
      </c>
    </row>
    <row r="20" spans="3:6" ht="15" x14ac:dyDescent="0.25">
      <c r="D20" s="12" t="s">
        <v>410</v>
      </c>
      <c r="E20" s="12" t="s">
        <v>411</v>
      </c>
    </row>
    <row r="21" spans="3:6" ht="15" x14ac:dyDescent="0.25">
      <c r="F21" s="12" t="s">
        <v>412</v>
      </c>
    </row>
    <row r="22" spans="3:6" ht="15" x14ac:dyDescent="0.25">
      <c r="C22" t="s">
        <v>1256</v>
      </c>
      <c r="D22" t="s">
        <v>966</v>
      </c>
      <c r="E22" t="str">
        <f>[1]!CDADesc($E$13, $E$20, $D22)</f>
        <v/>
      </c>
      <c r="F22" t="str">
        <f>[1]!CDAName($E$13, $E$19, F$21)</f>
        <v/>
      </c>
    </row>
    <row r="23" spans="3:6" ht="15" x14ac:dyDescent="0.25">
      <c r="C23" s="12" t="s">
        <v>413</v>
      </c>
      <c r="D23" s="12" t="s">
        <v>413</v>
      </c>
      <c r="E23" t="str">
        <f>[1]!CDADesc($E$13, $E$20, $D23)</f>
        <v/>
      </c>
      <c r="F23" t="e">
        <f>[1]!CDAGet($E$13, $E$19, F$21, $E$20, $D23, $E$14, $F$14, $E$15, $F$15, $E$16, $F$16, $E$17, $F$17, $E$18, $F$18) * $F$12 / $F$10</f>
        <v>#VALUE!</v>
      </c>
    </row>
    <row r="24" spans="3:6" x14ac:dyDescent="0.3">
      <c r="C24" s="12" t="s">
        <v>414</v>
      </c>
      <c r="D24" s="12" t="s">
        <v>414</v>
      </c>
      <c r="E24" t="str">
        <f>[1]!CDADesc($E$13, $E$20, $D24)</f>
        <v/>
      </c>
      <c r="F24" t="e">
        <f>[1]!CDAGet($E$13, $E$19, F$21, $E$20, $D24, $E$14, $F$14, $E$15, $F$15, $E$16, $F$16, $E$17, $F$17, $E$18, $F$18) * $F$12 / $F$10</f>
        <v>#VALUE!</v>
      </c>
    </row>
    <row r="25" spans="3:6" x14ac:dyDescent="0.3">
      <c r="C25" s="12" t="s">
        <v>415</v>
      </c>
      <c r="D25" s="12" t="s">
        <v>415</v>
      </c>
      <c r="E25" t="str">
        <f>[1]!CDADesc($E$13, $E$20, $D25)</f>
        <v/>
      </c>
      <c r="F25" t="e">
        <f>[1]!CDAGet($E$13, $E$19, F$21, $E$20, $D25, $E$14, $F$14, $E$15, $F$15, $E$16, $F$16, $E$17, $F$17, $E$18, $F$18) * $F$12 / $F$10</f>
        <v>#VALUE!</v>
      </c>
    </row>
    <row r="26" spans="3:6" x14ac:dyDescent="0.3">
      <c r="C26" s="12" t="s">
        <v>416</v>
      </c>
      <c r="D26" s="12" t="s">
        <v>416</v>
      </c>
      <c r="E26" t="str">
        <f>[1]!CDADesc($E$13, $E$20, $D26)</f>
        <v/>
      </c>
      <c r="F26" t="e">
        <f>[1]!CDAGet($E$13, $E$19, F$21, $E$20, $D26, $E$14, $F$14, $E$15, $F$15, $E$16, $F$16, $E$17, $F$17, $E$18, $F$18) * $F$12 / $F$10</f>
        <v>#VALUE!</v>
      </c>
    </row>
    <row r="27" spans="3:6" x14ac:dyDescent="0.3">
      <c r="C27" s="12" t="s">
        <v>417</v>
      </c>
      <c r="D27" s="12" t="s">
        <v>417</v>
      </c>
      <c r="E27" t="str">
        <f>[1]!CDADesc($E$13, $E$20, $D27)</f>
        <v/>
      </c>
      <c r="F27" t="e">
        <f>[1]!CDAGet($E$13, $E$19, F$21, $E$20, $D27, $E$14, $F$14, $E$15, $F$15, $E$16, $F$16, $E$17, $F$17, $E$18, $F$18) * $F$12 / $F$10</f>
        <v>#VALUE!</v>
      </c>
    </row>
    <row r="28" spans="3:6" x14ac:dyDescent="0.3">
      <c r="C28" s="12" t="s">
        <v>418</v>
      </c>
      <c r="D28" s="12" t="s">
        <v>418</v>
      </c>
      <c r="E28" t="str">
        <f>[1]!CDADesc($E$13, $E$20, $D28)</f>
        <v/>
      </c>
      <c r="F28" t="e">
        <f>[1]!CDAGet($E$13, $E$19, F$21, $E$20, $D28, $E$14, $F$14, $E$15, $F$15, $E$16, $F$16, $E$17, $F$17, $E$18, $F$18) * $F$12 / $F$10</f>
        <v>#VALUE!</v>
      </c>
    </row>
    <row r="29" spans="3:6" x14ac:dyDescent="0.3">
      <c r="C29" s="23" t="s">
        <v>1195</v>
      </c>
      <c r="D29" s="12" t="s">
        <v>419</v>
      </c>
      <c r="E29" t="str">
        <f>[1]!CDADesc($E$13, $E$20, $D29)</f>
        <v/>
      </c>
      <c r="F29" t="e">
        <f>[1]!CDAGet($E$13, $E$19, F$21, $E$20, $D29, $E$14, $F$14, $E$15, $F$15, $E$16, $F$16, $E$17, $F$17, $E$18, $F$18) * $F$12 / $F$10</f>
        <v>#VALUE!</v>
      </c>
    </row>
    <row r="30" spans="3:6" x14ac:dyDescent="0.3">
      <c r="C30" s="23" t="s">
        <v>423</v>
      </c>
      <c r="D30" s="12" t="s">
        <v>420</v>
      </c>
      <c r="E30" t="str">
        <f>[1]!CDADesc($E$13, $E$20, $D30)</f>
        <v/>
      </c>
      <c r="F30" t="e">
        <f>[1]!CDAGet($E$13, $E$19, F$21, $E$20, $D30, $E$14, $F$14, $E$15, $F$15, $E$16, $F$16, $E$17, $F$17, $E$18, $F$18) * $F$12 / $F$10</f>
        <v>#VALUE!</v>
      </c>
    </row>
    <row r="31" spans="3:6" x14ac:dyDescent="0.3">
      <c r="C31" s="24" t="s">
        <v>1197</v>
      </c>
      <c r="D31" s="12" t="s">
        <v>421</v>
      </c>
      <c r="E31" t="str">
        <f>[1]!CDADesc($E$13, $E$20, $D31)</f>
        <v/>
      </c>
      <c r="F31" t="e">
        <f>[1]!CDAGet($E$13, $E$19, F$21, $E$20, $D31, $E$14, $F$14, $E$15, $F$15, $E$16, $F$16, $E$17, $F$17, $E$18, $F$18) * $F$12 / $F$10</f>
        <v>#VALUE!</v>
      </c>
    </row>
    <row r="32" spans="3:6" x14ac:dyDescent="0.3">
      <c r="C32" s="25" t="s">
        <v>1196</v>
      </c>
      <c r="D32" s="12" t="s">
        <v>422</v>
      </c>
      <c r="E32" t="str">
        <f>[1]!CDADesc($E$13, $E$20, $D32)</f>
        <v/>
      </c>
      <c r="F32" t="e">
        <f>[1]!CDAGet($E$13, $E$19, F$21, $E$20, $D32, $E$14, $F$14, $E$15, $F$15, $E$16, $F$16, $E$17, $F$17, $E$18, $F$18) * $F$12 / $F$10</f>
        <v>#VALUE!</v>
      </c>
    </row>
    <row r="33" spans="3:6" x14ac:dyDescent="0.3">
      <c r="C33" s="25" t="s">
        <v>1196</v>
      </c>
      <c r="D33" s="12" t="s">
        <v>423</v>
      </c>
      <c r="E33" t="str">
        <f>[1]!CDADesc($E$13, $E$20, $D33)</f>
        <v/>
      </c>
      <c r="F33" t="e">
        <f>[1]!CDAGet($E$13, $E$19, F$21, $E$20, $D33, $E$14, $F$14, $E$15, $F$15, $E$16, $F$16, $E$17, $F$17, $E$18, $F$18) * $F$12 / $F$10</f>
        <v>#VALUE!</v>
      </c>
    </row>
    <row r="34" spans="3:6" x14ac:dyDescent="0.3">
      <c r="C34" s="23" t="s">
        <v>1198</v>
      </c>
      <c r="D34" s="12" t="s">
        <v>424</v>
      </c>
      <c r="E34" t="str">
        <f>[1]!CDADesc($E$13, $E$20, $D34)</f>
        <v/>
      </c>
      <c r="F34" t="e">
        <f>[1]!CDAGet($E$13, $E$19, F$21, $E$20, $D34, $E$14, $F$14, $E$15, $F$15, $E$16, $F$16, $E$17, $F$17, $E$18, $F$18) * $F$12 / $F$10</f>
        <v>#VALUE!</v>
      </c>
    </row>
    <row r="35" spans="3:6" x14ac:dyDescent="0.3">
      <c r="C35" s="12" t="s">
        <v>425</v>
      </c>
      <c r="D35" s="12" t="s">
        <v>425</v>
      </c>
      <c r="E35" t="str">
        <f>[1]!CDADesc($E$13, $E$20, $D35)</f>
        <v/>
      </c>
      <c r="F35" t="e">
        <f>[1]!CDAGet($E$13, $E$19, F$21, $E$20, $D35, $E$14, $F$14, $E$15, $F$15, $E$16, $F$16, $E$17, $F$17, $E$18, $F$18) * $F$12 / $F$10</f>
        <v>#VALUE!</v>
      </c>
    </row>
    <row r="36" spans="3:6" x14ac:dyDescent="0.3">
      <c r="C36" s="12" t="s">
        <v>426</v>
      </c>
      <c r="D36" s="12" t="s">
        <v>426</v>
      </c>
      <c r="E36" t="str">
        <f>[1]!CDADesc($E$13, $E$20, $D36)</f>
        <v/>
      </c>
      <c r="F36" t="e">
        <f>[1]!CDAGet($E$13, $E$19, F$21, $E$20, $D36, $E$14, $F$14, $E$15, $F$15, $E$16, $F$16, $E$17, $F$17, $E$18, $F$18) * $F$12 / $F$10</f>
        <v>#VALUE!</v>
      </c>
    </row>
    <row r="37" spans="3:6" x14ac:dyDescent="0.3">
      <c r="C37" s="12" t="s">
        <v>427</v>
      </c>
      <c r="D37" s="12" t="s">
        <v>427</v>
      </c>
      <c r="E37" t="str">
        <f>[1]!CDADesc($E$13, $E$20, $D37)</f>
        <v/>
      </c>
      <c r="F37" t="e">
        <f>[1]!CDAGet($E$13, $E$19, F$21, $E$20, $D37, $E$14, $F$14, $E$15, $F$15, $E$16, $F$16, $E$17, $F$17, $E$18, $F$18) * $F$12 / $F$10</f>
        <v>#VALUE!</v>
      </c>
    </row>
    <row r="38" spans="3:6" x14ac:dyDescent="0.3">
      <c r="C38" s="12" t="s">
        <v>428</v>
      </c>
      <c r="D38" s="12" t="s">
        <v>428</v>
      </c>
      <c r="E38" t="str">
        <f>[1]!CDADesc($E$13, $E$20, $D38)</f>
        <v/>
      </c>
      <c r="F38" t="e">
        <f>[1]!CDAGet($E$13, $E$19, F$21, $E$20, $D38, $E$14, $F$14, $E$15, $F$15, $E$16, $F$16, $E$17, $F$17, $E$18, $F$18) * $F$12 / $F$10</f>
        <v>#VALUE!</v>
      </c>
    </row>
    <row r="39" spans="3:6" x14ac:dyDescent="0.3">
      <c r="C39" s="12" t="s">
        <v>429</v>
      </c>
      <c r="D39" s="12" t="s">
        <v>429</v>
      </c>
      <c r="E39" t="str">
        <f>[1]!CDADesc($E$13, $E$20, $D39)</f>
        <v/>
      </c>
      <c r="F39" t="e">
        <f>[1]!CDAGet($E$13, $E$19, F$21, $E$20, $D39, $E$14, $F$14, $E$15, $F$15, $E$16, $F$16, $E$17, $F$17, $E$18, $F$18) * $F$12 / $F$10</f>
        <v>#VALUE!</v>
      </c>
    </row>
    <row r="40" spans="3:6" x14ac:dyDescent="0.3">
      <c r="C40" s="12" t="s">
        <v>430</v>
      </c>
      <c r="D40" s="12" t="s">
        <v>430</v>
      </c>
      <c r="E40" t="str">
        <f>[1]!CDADesc($E$13, $E$20, $D40)</f>
        <v/>
      </c>
      <c r="F40" t="e">
        <f>[1]!CDAGet($E$13, $E$19, F$21, $E$20, $D40, $E$14, $F$14, $E$15, $F$15, $E$16, $F$16, $E$17, $F$17, $E$18, $F$18) * $F$12 / $F$10</f>
        <v>#VALUE!</v>
      </c>
    </row>
    <row r="41" spans="3:6" x14ac:dyDescent="0.3">
      <c r="C41" s="12" t="s">
        <v>431</v>
      </c>
      <c r="D41" s="12" t="s">
        <v>431</v>
      </c>
      <c r="E41" t="str">
        <f>[1]!CDADesc($E$13, $E$20, $D41)</f>
        <v/>
      </c>
      <c r="F41" t="e">
        <f>[1]!CDAGet($E$13, $E$19, F$21, $E$20, $D41, $E$14, $F$14, $E$15, $F$15, $E$16, $F$16, $E$17, $F$17, $E$18, $F$18) * $F$12 / $F$10</f>
        <v>#VALUE!</v>
      </c>
    </row>
    <row r="42" spans="3:6" x14ac:dyDescent="0.3">
      <c r="C42" s="12" t="s">
        <v>432</v>
      </c>
      <c r="D42" s="12" t="s">
        <v>432</v>
      </c>
      <c r="E42" t="str">
        <f>[1]!CDADesc($E$13, $E$20, $D42)</f>
        <v/>
      </c>
      <c r="F42" t="e">
        <f>[1]!CDAGet($E$13, $E$19, F$21, $E$20, $D42, $E$14, $F$14, $E$15, $F$15, $E$16, $F$16, $E$17, $F$17, $E$18, $F$18) * $F$12 / $F$10</f>
        <v>#VALUE!</v>
      </c>
    </row>
    <row r="43" spans="3:6" x14ac:dyDescent="0.3">
      <c r="C43" s="12" t="s">
        <v>433</v>
      </c>
      <c r="D43" s="12" t="s">
        <v>433</v>
      </c>
      <c r="E43" t="str">
        <f>[1]!CDADesc($E$13, $E$20, $D43)</f>
        <v/>
      </c>
      <c r="F43" t="e">
        <f>[1]!CDAGet($E$13, $E$19, F$21, $E$20, $D43, $E$14, $F$14, $E$15, $F$15, $E$16, $F$16, $E$17, $F$17, $E$18, $F$18) * $F$12 / $F$10</f>
        <v>#VALUE!</v>
      </c>
    </row>
    <row r="44" spans="3:6" x14ac:dyDescent="0.3">
      <c r="C44" s="12" t="s">
        <v>434</v>
      </c>
      <c r="D44" s="12" t="s">
        <v>434</v>
      </c>
      <c r="E44" t="str">
        <f>[1]!CDADesc($E$13, $E$20, $D44)</f>
        <v/>
      </c>
      <c r="F44" t="e">
        <f>[1]!CDAGet($E$13, $E$19, F$21, $E$20, $D44, $E$14, $F$14, $E$15, $F$15, $E$16, $F$16, $E$17, $F$17, $E$18, $F$18) * $F$12 / $F$10</f>
        <v>#VALUE!</v>
      </c>
    </row>
    <row r="45" spans="3:6" x14ac:dyDescent="0.3">
      <c r="C45" s="12" t="s">
        <v>435</v>
      </c>
      <c r="D45" s="12" t="s">
        <v>435</v>
      </c>
      <c r="E45" t="str">
        <f>[1]!CDADesc($E$13, $E$20, $D45)</f>
        <v/>
      </c>
      <c r="F45" t="e">
        <f>[1]!CDAGet($E$13, $E$19, F$21, $E$20, $D45, $E$14, $F$14, $E$15, $F$15, $E$16, $F$16, $E$17, $F$17, $E$18, $F$18) * $F$12 / $F$10</f>
        <v>#VALUE!</v>
      </c>
    </row>
    <row r="46" spans="3:6" x14ac:dyDescent="0.3">
      <c r="C46" s="23" t="s">
        <v>1199</v>
      </c>
      <c r="D46" s="12" t="s">
        <v>436</v>
      </c>
      <c r="E46" t="str">
        <f>[1]!CDADesc($E$13, $E$20, $D46)</f>
        <v/>
      </c>
      <c r="F46" t="e">
        <f>[1]!CDAGet($E$13, $E$19, F$21, $E$20, $D46, $E$14, $F$14, $E$15, $F$15, $E$16, $F$16, $E$17, $F$17, $E$18, $F$18) * $F$12 / $F$10</f>
        <v>#VALUE!</v>
      </c>
    </row>
    <row r="47" spans="3:6" x14ac:dyDescent="0.3">
      <c r="C47" s="12" t="s">
        <v>437</v>
      </c>
      <c r="D47" s="12" t="s">
        <v>437</v>
      </c>
      <c r="E47" t="str">
        <f>[1]!CDADesc($E$13, $E$20, $D47)</f>
        <v/>
      </c>
      <c r="F47" t="e">
        <f>[1]!CDAGet($E$13, $E$19, F$21, $E$20, $D47, $E$14, $F$14, $E$15, $F$15, $E$16, $F$16, $E$17, $F$17, $E$18, $F$18) * $F$12 / $F$10</f>
        <v>#VALUE!</v>
      </c>
    </row>
    <row r="48" spans="3:6" x14ac:dyDescent="0.3">
      <c r="C48" s="12" t="s">
        <v>438</v>
      </c>
      <c r="D48" s="12" t="s">
        <v>438</v>
      </c>
      <c r="E48" t="str">
        <f>[1]!CDADesc($E$13, $E$20, $D48)</f>
        <v/>
      </c>
      <c r="F48" t="e">
        <f>[1]!CDAGet($E$13, $E$19, F$21, $E$20, $D48, $E$14, $F$14, $E$15, $F$15, $E$16, $F$16, $E$17, $F$17, $E$18, $F$18) * $F$12 / $F$10</f>
        <v>#VALUE!</v>
      </c>
    </row>
    <row r="49" spans="3:6" x14ac:dyDescent="0.3">
      <c r="C49" s="12" t="s">
        <v>439</v>
      </c>
      <c r="D49" s="12" t="s">
        <v>439</v>
      </c>
      <c r="E49" t="str">
        <f>[1]!CDADesc($E$13, $E$20, $D49)</f>
        <v/>
      </c>
      <c r="F49" t="e">
        <f>[1]!CDAGet($E$13, $E$19, F$21, $E$20, $D49, $E$14, $F$14, $E$15, $F$15, $E$16, $F$16, $E$17, $F$17, $E$18, $F$18) * $F$12 / $F$10</f>
        <v>#VALUE!</v>
      </c>
    </row>
    <row r="50" spans="3:6" x14ac:dyDescent="0.3">
      <c r="C50" s="12" t="s">
        <v>440</v>
      </c>
      <c r="D50" s="12" t="s">
        <v>440</v>
      </c>
      <c r="E50" t="str">
        <f>[1]!CDADesc($E$13, $E$20, $D50)</f>
        <v/>
      </c>
      <c r="F50" t="e">
        <f>[1]!CDAGet($E$13, $E$19, F$21, $E$20, $D50, $E$14, $F$14, $E$15, $F$15, $E$16, $F$16, $E$17, $F$17, $E$18, $F$18) * $F$12 / $F$10</f>
        <v>#VALUE!</v>
      </c>
    </row>
    <row r="51" spans="3:6" x14ac:dyDescent="0.3">
      <c r="C51" s="12" t="s">
        <v>441</v>
      </c>
      <c r="D51" s="12" t="s">
        <v>441</v>
      </c>
      <c r="E51" t="str">
        <f>[1]!CDADesc($E$13, $E$20, $D51)</f>
        <v/>
      </c>
      <c r="F51" t="e">
        <f>[1]!CDAGet($E$13, $E$19, F$21, $E$20, $D51, $E$14, $F$14, $E$15, $F$15, $E$16, $F$16, $E$17, $F$17, $E$18, $F$18) * $F$12 / $F$10</f>
        <v>#VALUE!</v>
      </c>
    </row>
    <row r="52" spans="3:6" x14ac:dyDescent="0.3">
      <c r="C52" s="12" t="s">
        <v>442</v>
      </c>
      <c r="D52" s="12" t="s">
        <v>442</v>
      </c>
      <c r="E52" t="str">
        <f>[1]!CDADesc($E$13, $E$20, $D52)</f>
        <v/>
      </c>
      <c r="F52" t="e">
        <f>[1]!CDAGet($E$13, $E$19, F$21, $E$20, $D52, $E$14, $F$14, $E$15, $F$15, $E$16, $F$16, $E$17, $F$17, $E$18, $F$18) * $F$12 / $F$10</f>
        <v>#VALUE!</v>
      </c>
    </row>
    <row r="53" spans="3:6" x14ac:dyDescent="0.3">
      <c r="C53" s="12" t="s">
        <v>443</v>
      </c>
      <c r="D53" s="12" t="s">
        <v>443</v>
      </c>
      <c r="E53" t="str">
        <f>[1]!CDADesc($E$13, $E$20, $D53)</f>
        <v/>
      </c>
      <c r="F53" t="e">
        <f>[1]!CDAGet($E$13, $E$19, F$21, $E$20, $D53, $E$14, $F$14, $E$15, $F$15, $E$16, $F$16, $E$17, $F$17, $E$18, $F$18) * $F$12 / $F$10</f>
        <v>#VALUE!</v>
      </c>
    </row>
    <row r="54" spans="3:6" x14ac:dyDescent="0.3">
      <c r="C54" s="12" t="s">
        <v>444</v>
      </c>
      <c r="D54" s="12" t="s">
        <v>444</v>
      </c>
      <c r="E54" t="str">
        <f>[1]!CDADesc($E$13, $E$20, $D54)</f>
        <v/>
      </c>
      <c r="F54" t="e">
        <f>[1]!CDAGet($E$13, $E$19, F$21, $E$20, $D54, $E$14, $F$14, $E$15, $F$15, $E$16, $F$16, $E$17, $F$17, $E$18, $F$18) * $F$12 / $F$10</f>
        <v>#VALUE!</v>
      </c>
    </row>
    <row r="55" spans="3:6" x14ac:dyDescent="0.3">
      <c r="C55" s="12" t="s">
        <v>445</v>
      </c>
      <c r="D55" s="12" t="s">
        <v>445</v>
      </c>
      <c r="E55" t="str">
        <f>[1]!CDADesc($E$13, $E$20, $D55)</f>
        <v/>
      </c>
      <c r="F55" t="e">
        <f>[1]!CDAGet($E$13, $E$19, F$21, $E$20, $D55, $E$14, $F$14, $E$15, $F$15, $E$16, $F$16, $E$17, $F$17, $E$18, $F$18) * $F$12 / $F$10</f>
        <v>#VALUE!</v>
      </c>
    </row>
    <row r="56" spans="3:6" x14ac:dyDescent="0.3">
      <c r="C56" s="12" t="s">
        <v>446</v>
      </c>
      <c r="D56" s="12" t="s">
        <v>446</v>
      </c>
      <c r="E56" t="str">
        <f>[1]!CDADesc($E$13, $E$20, $D56)</f>
        <v/>
      </c>
      <c r="F56" t="e">
        <f>[1]!CDAGet($E$13, $E$19, F$21, $E$20, $D56, $E$14, $F$14, $E$15, $F$15, $E$16, $F$16, $E$17, $F$17, $E$18, $F$18) * $F$12 / $F$10</f>
        <v>#VALUE!</v>
      </c>
    </row>
    <row r="57" spans="3:6" x14ac:dyDescent="0.3">
      <c r="C57" s="12" t="s">
        <v>447</v>
      </c>
      <c r="D57" s="12" t="s">
        <v>447</v>
      </c>
      <c r="E57" t="str">
        <f>[1]!CDADesc($E$13, $E$20, $D57)</f>
        <v/>
      </c>
      <c r="F57" t="e">
        <f>[1]!CDAGet($E$13, $E$19, F$21, $E$20, $D57, $E$14, $F$14, $E$15, $F$15, $E$16, $F$16, $E$17, $F$17, $E$18, $F$18) * $F$12 / $F$10</f>
        <v>#VALUE!</v>
      </c>
    </row>
    <row r="58" spans="3:6" x14ac:dyDescent="0.3">
      <c r="C58" s="12" t="s">
        <v>448</v>
      </c>
      <c r="D58" s="12" t="s">
        <v>448</v>
      </c>
      <c r="E58" t="str">
        <f>[1]!CDADesc($E$13, $E$20, $D58)</f>
        <v/>
      </c>
      <c r="F58" t="e">
        <f>[1]!CDAGet($E$13, $E$19, F$21, $E$20, $D58, $E$14, $F$14, $E$15, $F$15, $E$16, $F$16, $E$17, $F$17, $E$18, $F$18) * $F$12 / $F$10</f>
        <v>#VALUE!</v>
      </c>
    </row>
    <row r="59" spans="3:6" x14ac:dyDescent="0.3">
      <c r="C59" s="12" t="s">
        <v>449</v>
      </c>
      <c r="D59" s="12" t="s">
        <v>449</v>
      </c>
      <c r="E59" t="str">
        <f>[1]!CDADesc($E$13, $E$20, $D59)</f>
        <v/>
      </c>
      <c r="F59" t="e">
        <f>[1]!CDAGet($E$13, $E$19, F$21, $E$20, $D59, $E$14, $F$14, $E$15, $F$15, $E$16, $F$16, $E$17, $F$17, $E$18, $F$18) * $F$12 / $F$10</f>
        <v>#VALUE!</v>
      </c>
    </row>
    <row r="60" spans="3:6" x14ac:dyDescent="0.3">
      <c r="C60" s="23" t="s">
        <v>1200</v>
      </c>
      <c r="D60" s="12" t="s">
        <v>450</v>
      </c>
      <c r="E60" t="str">
        <f>[1]!CDADesc($E$13, $E$20, $D60)</f>
        <v/>
      </c>
      <c r="F60" t="e">
        <f>[1]!CDAGet($E$13, $E$19, F$21, $E$20, $D60, $E$14, $F$14, $E$15, $F$15, $E$16, $F$16, $E$17, $F$17, $E$18, $F$18) * $F$12 / $F$10</f>
        <v>#VALUE!</v>
      </c>
    </row>
    <row r="61" spans="3:6" x14ac:dyDescent="0.3">
      <c r="C61" s="12" t="s">
        <v>451</v>
      </c>
      <c r="D61" s="12" t="s">
        <v>451</v>
      </c>
      <c r="E61" t="str">
        <f>[1]!CDADesc($E$13, $E$20, $D61)</f>
        <v/>
      </c>
      <c r="F61" t="e">
        <f>[1]!CDAGet($E$13, $E$19, F$21, $E$20, $D61, $E$14, $F$14, $E$15, $F$15, $E$16, $F$16, $E$17, $F$17, $E$18, $F$18) * $F$12 / $F$10</f>
        <v>#VALUE!</v>
      </c>
    </row>
    <row r="62" spans="3:6" x14ac:dyDescent="0.3">
      <c r="C62" s="12" t="s">
        <v>452</v>
      </c>
      <c r="D62" s="12" t="s">
        <v>452</v>
      </c>
      <c r="E62" t="str">
        <f>[1]!CDADesc($E$13, $E$20, $D62)</f>
        <v/>
      </c>
      <c r="F62" t="e">
        <f>[1]!CDAGet($E$13, $E$19, F$21, $E$20, $D62, $E$14, $F$14, $E$15, $F$15, $E$16, $F$16, $E$17, $F$17, $E$18, $F$18) * $F$12 / $F$10</f>
        <v>#VALUE!</v>
      </c>
    </row>
    <row r="63" spans="3:6" x14ac:dyDescent="0.3">
      <c r="C63" s="12" t="s">
        <v>453</v>
      </c>
      <c r="D63" s="12" t="s">
        <v>453</v>
      </c>
      <c r="E63" t="str">
        <f>[1]!CDADesc($E$13, $E$20, $D63)</f>
        <v/>
      </c>
      <c r="F63" t="e">
        <f>[1]!CDAGet($E$13, $E$19, F$21, $E$20, $D63, $E$14, $F$14, $E$15, $F$15, $E$16, $F$16, $E$17, $F$17, $E$18, $F$18) * $F$12 / $F$10</f>
        <v>#VALUE!</v>
      </c>
    </row>
    <row r="64" spans="3:6" x14ac:dyDescent="0.3">
      <c r="C64" s="12" t="s">
        <v>454</v>
      </c>
      <c r="D64" s="12" t="s">
        <v>454</v>
      </c>
      <c r="E64" t="str">
        <f>[1]!CDADesc($E$13, $E$20, $D64)</f>
        <v/>
      </c>
      <c r="F64" t="e">
        <f>[1]!CDAGet($E$13, $E$19, F$21, $E$20, $D64, $E$14, $F$14, $E$15, $F$15, $E$16, $F$16, $E$17, $F$17, $E$18, $F$18) * $F$12 / $F$10</f>
        <v>#VALUE!</v>
      </c>
    </row>
    <row r="65" spans="3:6" x14ac:dyDescent="0.3">
      <c r="C65" s="12" t="s">
        <v>455</v>
      </c>
      <c r="D65" s="12" t="s">
        <v>455</v>
      </c>
      <c r="E65" t="str">
        <f>[1]!CDADesc($E$13, $E$20, $D65)</f>
        <v/>
      </c>
      <c r="F65" t="e">
        <f>[1]!CDAGet($E$13, $E$19, F$21, $E$20, $D65, $E$14, $F$14, $E$15, $F$15, $E$16, $F$16, $E$17, $F$17, $E$18, $F$18) * $F$12 / $F$10</f>
        <v>#VALUE!</v>
      </c>
    </row>
    <row r="66" spans="3:6" x14ac:dyDescent="0.3">
      <c r="C66" s="12" t="s">
        <v>456</v>
      </c>
      <c r="D66" s="12" t="s">
        <v>456</v>
      </c>
      <c r="E66" t="str">
        <f>[1]!CDADesc($E$13, $E$20, $D66)</f>
        <v/>
      </c>
      <c r="F66" t="e">
        <f>[1]!CDAGet($E$13, $E$19, F$21, $E$20, $D66, $E$14, $F$14, $E$15, $F$15, $E$16, $F$16, $E$17, $F$17, $E$18, $F$18) * $F$12 / $F$10</f>
        <v>#VALUE!</v>
      </c>
    </row>
    <row r="67" spans="3:6" x14ac:dyDescent="0.3">
      <c r="C67" s="12" t="s">
        <v>457</v>
      </c>
      <c r="D67" s="12" t="s">
        <v>457</v>
      </c>
      <c r="E67" t="str">
        <f>[1]!CDADesc($E$13, $E$20, $D67)</f>
        <v/>
      </c>
      <c r="F67" t="e">
        <f>[1]!CDAGet($E$13, $E$19, F$21, $E$20, $D67, $E$14, $F$14, $E$15, $F$15, $E$16, $F$16, $E$17, $F$17, $E$18, $F$18) * $F$12 / $F$10</f>
        <v>#VALUE!</v>
      </c>
    </row>
    <row r="68" spans="3:6" x14ac:dyDescent="0.3">
      <c r="C68" s="12" t="s">
        <v>458</v>
      </c>
      <c r="D68" s="12" t="s">
        <v>458</v>
      </c>
      <c r="E68" t="str">
        <f>[1]!CDADesc($E$13, $E$20, $D68)</f>
        <v/>
      </c>
      <c r="F68" t="e">
        <f>[1]!CDAGet($E$13, $E$19, F$21, $E$20, $D68, $E$14, $F$14, $E$15, $F$15, $E$16, $F$16, $E$17, $F$17, $E$18, $F$18) * $F$12 / $F$10</f>
        <v>#VALUE!</v>
      </c>
    </row>
    <row r="69" spans="3:6" x14ac:dyDescent="0.3">
      <c r="C69" s="12" t="s">
        <v>459</v>
      </c>
      <c r="D69" s="12" t="s">
        <v>459</v>
      </c>
      <c r="E69" t="str">
        <f>[1]!CDADesc($E$13, $E$20, $D69)</f>
        <v/>
      </c>
      <c r="F69" t="e">
        <f>[1]!CDAGet($E$13, $E$19, F$21, $E$20, $D69, $E$14, $F$14, $E$15, $F$15, $E$16, $F$16, $E$17, $F$17, $E$18, $F$18) * $F$12 / $F$10</f>
        <v>#VALUE!</v>
      </c>
    </row>
    <row r="70" spans="3:6" x14ac:dyDescent="0.3">
      <c r="C70" s="12" t="s">
        <v>460</v>
      </c>
      <c r="D70" s="12" t="s">
        <v>460</v>
      </c>
      <c r="E70" t="str">
        <f>[1]!CDADesc($E$13, $E$20, $D70)</f>
        <v/>
      </c>
      <c r="F70" t="e">
        <f>[1]!CDAGet($E$13, $E$19, F$21, $E$20, $D70, $E$14, $F$14, $E$15, $F$15, $E$16, $F$16, $E$17, $F$17, $E$18, $F$18) * $F$12 / $F$10</f>
        <v>#VALUE!</v>
      </c>
    </row>
    <row r="71" spans="3:6" x14ac:dyDescent="0.3">
      <c r="C71" s="12" t="s">
        <v>461</v>
      </c>
      <c r="D71" s="12" t="s">
        <v>461</v>
      </c>
      <c r="E71" t="str">
        <f>[1]!CDADesc($E$13, $E$20, $D71)</f>
        <v/>
      </c>
      <c r="F71" t="e">
        <f>[1]!CDAGet($E$13, $E$19, F$21, $E$20, $D71, $E$14, $F$14, $E$15, $F$15, $E$16, $F$16, $E$17, $F$17, $E$18, $F$18) * $F$12 / $F$10</f>
        <v>#VALUE!</v>
      </c>
    </row>
    <row r="72" spans="3:6" x14ac:dyDescent="0.3">
      <c r="C72" s="12" t="s">
        <v>462</v>
      </c>
      <c r="D72" s="12" t="s">
        <v>462</v>
      </c>
      <c r="E72" t="str">
        <f>[1]!CDADesc($E$13, $E$20, $D72)</f>
        <v/>
      </c>
      <c r="F72" t="e">
        <f>[1]!CDAGet($E$13, $E$19, F$21, $E$20, $D72, $E$14, $F$14, $E$15, $F$15, $E$16, $F$16, $E$17, $F$17, $E$18, $F$18) * $F$12 / $F$10</f>
        <v>#VALUE!</v>
      </c>
    </row>
    <row r="73" spans="3:6" x14ac:dyDescent="0.3">
      <c r="C73" s="12" t="s">
        <v>463</v>
      </c>
      <c r="D73" s="12" t="s">
        <v>463</v>
      </c>
      <c r="E73" t="str">
        <f>[1]!CDADesc($E$13, $E$20, $D73)</f>
        <v/>
      </c>
      <c r="F73" t="e">
        <f>[1]!CDAGet($E$13, $E$19, F$21, $E$20, $D73, $E$14, $F$14, $E$15, $F$15, $E$16, $F$16, $E$17, $F$17, $E$18, $F$18) * $F$12 / $F$10</f>
        <v>#VALUE!</v>
      </c>
    </row>
    <row r="74" spans="3:6" x14ac:dyDescent="0.3">
      <c r="C74" s="23" t="s">
        <v>464</v>
      </c>
      <c r="D74" s="12" t="s">
        <v>464</v>
      </c>
      <c r="E74" t="str">
        <f>[1]!CDADesc($E$13, $E$20, $D74)</f>
        <v/>
      </c>
      <c r="F74" t="e">
        <f>[1]!CDAGet($E$13, $E$19, F$21, $E$20, $D74, $E$14, $F$14, $E$15, $F$15, $E$16, $F$16, $E$17, $F$17, $E$18, $F$18) * $F$12 / $F$10</f>
        <v>#VALUE!</v>
      </c>
    </row>
    <row r="75" spans="3:6" x14ac:dyDescent="0.3">
      <c r="C75" s="23" t="s">
        <v>1201</v>
      </c>
      <c r="D75" s="12" t="s">
        <v>465</v>
      </c>
      <c r="E75" t="str">
        <f>[1]!CDADesc($E$13, $E$20, $D75)</f>
        <v/>
      </c>
      <c r="F75" t="e">
        <f>[1]!CDAGet($E$13, $E$19, F$21, $E$20, $D75, $E$14, $F$14, $E$15, $F$15, $E$16, $F$16, $E$17, $F$17, $E$18, $F$18) * $F$12 / $F$10</f>
        <v>#VALUE!</v>
      </c>
    </row>
    <row r="76" spans="3:6" x14ac:dyDescent="0.3">
      <c r="C76" s="23" t="s">
        <v>1202</v>
      </c>
      <c r="D76" s="12" t="s">
        <v>466</v>
      </c>
      <c r="E76" t="str">
        <f>[1]!CDADesc($E$13, $E$20, $D76)</f>
        <v/>
      </c>
      <c r="F76" t="e">
        <f>[1]!CDAGet($E$13, $E$19, F$21, $E$20, $D76, $E$14, $F$14, $E$15, $F$15, $E$16, $F$16, $E$17, $F$17, $E$18, $F$18) * $F$12 / $F$10</f>
        <v>#VALUE!</v>
      </c>
    </row>
    <row r="77" spans="3:6" x14ac:dyDescent="0.3">
      <c r="C77" s="23" t="s">
        <v>1203</v>
      </c>
      <c r="D77" s="12" t="s">
        <v>467</v>
      </c>
      <c r="E77" t="str">
        <f>[1]!CDADesc($E$13, $E$20, $D77)</f>
        <v/>
      </c>
      <c r="F77" t="e">
        <f>[1]!CDAGet($E$13, $E$19, F$21, $E$20, $D77, $E$14, $F$14, $E$15, $F$15, $E$16, $F$16, $E$17, $F$17, $E$18, $F$18) * $F$12 / $F$10</f>
        <v>#VALUE!</v>
      </c>
    </row>
    <row r="78" spans="3:6" x14ac:dyDescent="0.3">
      <c r="C78" s="12" t="s">
        <v>468</v>
      </c>
      <c r="D78" s="12" t="s">
        <v>468</v>
      </c>
      <c r="E78" t="str">
        <f>[1]!CDADesc($E$13, $E$20, $D78)</f>
        <v/>
      </c>
      <c r="F78" t="e">
        <f>[1]!CDAGet($E$13, $E$19, F$21, $E$20, $D78, $E$14, $F$14, $E$15, $F$15, $E$16, $F$16, $E$17, $F$17, $E$18, $F$18) * $F$12 / $F$10</f>
        <v>#VALUE!</v>
      </c>
    </row>
    <row r="79" spans="3:6" x14ac:dyDescent="0.3">
      <c r="C79" s="12" t="s">
        <v>469</v>
      </c>
      <c r="D79" s="12" t="s">
        <v>469</v>
      </c>
      <c r="E79" t="str">
        <f>[1]!CDADesc($E$13, $E$20, $D79)</f>
        <v/>
      </c>
      <c r="F79" t="e">
        <f>[1]!CDAGet($E$13, $E$19, F$21, $E$20, $D79, $E$14, $F$14, $E$15, $F$15, $E$16, $F$16, $E$17, $F$17, $E$18, $F$18) * $F$12 / $F$10</f>
        <v>#VALUE!</v>
      </c>
    </row>
    <row r="80" spans="3:6" x14ac:dyDescent="0.3">
      <c r="C80" s="12" t="s">
        <v>470</v>
      </c>
      <c r="D80" s="12" t="s">
        <v>470</v>
      </c>
      <c r="E80" t="str">
        <f>[1]!CDADesc($E$13, $E$20, $D80)</f>
        <v/>
      </c>
      <c r="F80" t="e">
        <f>[1]!CDAGet($E$13, $E$19, F$21, $E$20, $D80, $E$14, $F$14, $E$15, $F$15, $E$16, $F$16, $E$17, $F$17, $E$18, $F$18) * $F$12 / $F$10</f>
        <v>#VALUE!</v>
      </c>
    </row>
    <row r="81" spans="3:6" x14ac:dyDescent="0.3">
      <c r="C81" s="12" t="s">
        <v>471</v>
      </c>
      <c r="D81" s="12" t="s">
        <v>471</v>
      </c>
      <c r="E81" t="str">
        <f>[1]!CDADesc($E$13, $E$20, $D81)</f>
        <v/>
      </c>
      <c r="F81" t="e">
        <f>[1]!CDAGet($E$13, $E$19, F$21, $E$20, $D81, $E$14, $F$14, $E$15, $F$15, $E$16, $F$16, $E$17, $F$17, $E$18, $F$18) * $F$12 / $F$10</f>
        <v>#VALUE!</v>
      </c>
    </row>
    <row r="82" spans="3:6" x14ac:dyDescent="0.3">
      <c r="C82" s="12" t="s">
        <v>472</v>
      </c>
      <c r="D82" s="12" t="s">
        <v>472</v>
      </c>
      <c r="E82" t="str">
        <f>[1]!CDADesc($E$13, $E$20, $D82)</f>
        <v/>
      </c>
      <c r="F82" t="e">
        <f>[1]!CDAGet($E$13, $E$19, F$21, $E$20, $D82, $E$14, $F$14, $E$15, $F$15, $E$16, $F$16, $E$17, $F$17, $E$18, $F$18) * $F$12 / $F$10</f>
        <v>#VALUE!</v>
      </c>
    </row>
    <row r="83" spans="3:6" x14ac:dyDescent="0.3">
      <c r="C83" s="12" t="s">
        <v>473</v>
      </c>
      <c r="D83" s="12" t="s">
        <v>473</v>
      </c>
      <c r="E83" t="str">
        <f>[1]!CDADesc($E$13, $E$20, $D83)</f>
        <v/>
      </c>
      <c r="F83" t="e">
        <f>[1]!CDAGet($E$13, $E$19, F$21, $E$20, $D83, $E$14, $F$14, $E$15, $F$15, $E$16, $F$16, $E$17, $F$17, $E$18, $F$18) * $F$12 / $F$10</f>
        <v>#VALUE!</v>
      </c>
    </row>
    <row r="84" spans="3:6" x14ac:dyDescent="0.3">
      <c r="C84" s="12" t="s">
        <v>474</v>
      </c>
      <c r="D84" s="12" t="s">
        <v>474</v>
      </c>
      <c r="E84" t="str">
        <f>[1]!CDADesc($E$13, $E$20, $D84)</f>
        <v/>
      </c>
      <c r="F84" t="e">
        <f>[1]!CDAGet($E$13, $E$19, F$21, $E$20, $D84, $E$14, $F$14, $E$15, $F$15, $E$16, $F$16, $E$17, $F$17, $E$18, $F$18) * $F$12 / $F$10</f>
        <v>#VALUE!</v>
      </c>
    </row>
    <row r="85" spans="3:6" x14ac:dyDescent="0.3">
      <c r="C85" s="12" t="s">
        <v>475</v>
      </c>
      <c r="D85" s="12" t="s">
        <v>475</v>
      </c>
      <c r="E85" t="str">
        <f>[1]!CDADesc($E$13, $E$20, $D85)</f>
        <v/>
      </c>
      <c r="F85" t="e">
        <f>[1]!CDAGet($E$13, $E$19, F$21, $E$20, $D85, $E$14, $F$14, $E$15, $F$15, $E$16, $F$16, $E$17, $F$17, $E$18, $F$18) * $F$12 / $F$10</f>
        <v>#VALUE!</v>
      </c>
    </row>
    <row r="86" spans="3:6" x14ac:dyDescent="0.3">
      <c r="C86" s="12" t="s">
        <v>476</v>
      </c>
      <c r="D86" s="12" t="s">
        <v>476</v>
      </c>
      <c r="E86" t="str">
        <f>[1]!CDADesc($E$13, $E$20, $D86)</f>
        <v/>
      </c>
      <c r="F86" t="e">
        <f>[1]!CDAGet($E$13, $E$19, F$21, $E$20, $D86, $E$14, $F$14, $E$15, $F$15, $E$16, $F$16, $E$17, $F$17, $E$18, $F$18) * $F$12 / $F$10</f>
        <v>#VALUE!</v>
      </c>
    </row>
    <row r="87" spans="3:6" x14ac:dyDescent="0.3">
      <c r="C87" s="12" t="s">
        <v>477</v>
      </c>
      <c r="D87" s="12" t="s">
        <v>477</v>
      </c>
      <c r="E87" t="str">
        <f>[1]!CDADesc($E$13, $E$20, $D87)</f>
        <v/>
      </c>
      <c r="F87" t="e">
        <f>[1]!CDAGet($E$13, $E$19, F$21, $E$20, $D87, $E$14, $F$14, $E$15, $F$15, $E$16, $F$16, $E$17, $F$17, $E$18, $F$18) * $F$12 / $F$10</f>
        <v>#VALUE!</v>
      </c>
    </row>
    <row r="88" spans="3:6" x14ac:dyDescent="0.3">
      <c r="C88" s="23" t="s">
        <v>1204</v>
      </c>
      <c r="D88" s="12" t="s">
        <v>478</v>
      </c>
      <c r="E88" t="str">
        <f>[1]!CDADesc($E$13, $E$20, $D88)</f>
        <v/>
      </c>
      <c r="F88" t="e">
        <f>[1]!CDAGet($E$13, $E$19, F$21, $E$20, $D88, $E$14, $F$14, $E$15, $F$15, $E$16, $F$16, $E$17, $F$17, $E$18, $F$18) * $F$12 / $F$10</f>
        <v>#VALUE!</v>
      </c>
    </row>
    <row r="89" spans="3:6" x14ac:dyDescent="0.3">
      <c r="C89" s="12" t="s">
        <v>479</v>
      </c>
      <c r="D89" s="12" t="s">
        <v>479</v>
      </c>
      <c r="E89" t="str">
        <f>[1]!CDADesc($E$13, $E$20, $D89)</f>
        <v/>
      </c>
      <c r="F89" t="e">
        <f>[1]!CDAGet($E$13, $E$19, F$21, $E$20, $D89, $E$14, $F$14, $E$15, $F$15, $E$16, $F$16, $E$17, $F$17, $E$18, $F$18) * $F$12 / $F$10</f>
        <v>#VALUE!</v>
      </c>
    </row>
    <row r="90" spans="3:6" x14ac:dyDescent="0.3">
      <c r="C90" s="12" t="s">
        <v>480</v>
      </c>
      <c r="D90" s="12" t="s">
        <v>480</v>
      </c>
      <c r="E90" t="str">
        <f>[1]!CDADesc($E$13, $E$20, $D90)</f>
        <v/>
      </c>
      <c r="F90" t="e">
        <f>[1]!CDAGet($E$13, $E$19, F$21, $E$20, $D90, $E$14, $F$14, $E$15, $F$15, $E$16, $F$16, $E$17, $F$17, $E$18, $F$18) * $F$12 / $F$10</f>
        <v>#VALUE!</v>
      </c>
    </row>
    <row r="91" spans="3:6" x14ac:dyDescent="0.3">
      <c r="C91" s="12" t="s">
        <v>481</v>
      </c>
      <c r="D91" s="12" t="s">
        <v>481</v>
      </c>
      <c r="E91" t="str">
        <f>[1]!CDADesc($E$13, $E$20, $D91)</f>
        <v/>
      </c>
      <c r="F91" t="e">
        <f>[1]!CDAGet($E$13, $E$19, F$21, $E$20, $D91, $E$14, $F$14, $E$15, $F$15, $E$16, $F$16, $E$17, $F$17, $E$18, $F$18) * $F$12 / $F$10</f>
        <v>#VALUE!</v>
      </c>
    </row>
    <row r="92" spans="3:6" x14ac:dyDescent="0.3">
      <c r="C92" s="12" t="s">
        <v>482</v>
      </c>
      <c r="D92" s="12" t="s">
        <v>482</v>
      </c>
      <c r="E92" t="str">
        <f>[1]!CDADesc($E$13, $E$20, $D92)</f>
        <v/>
      </c>
      <c r="F92" t="e">
        <f>[1]!CDAGet($E$13, $E$19, F$21, $E$20, $D92, $E$14, $F$14, $E$15, $F$15, $E$16, $F$16, $E$17, $F$17, $E$18, $F$18) * $F$12 / $F$10</f>
        <v>#VALUE!</v>
      </c>
    </row>
    <row r="93" spans="3:6" x14ac:dyDescent="0.3">
      <c r="C93" s="12" t="s">
        <v>483</v>
      </c>
      <c r="D93" s="12" t="s">
        <v>483</v>
      </c>
      <c r="E93" t="str">
        <f>[1]!CDADesc($E$13, $E$20, $D93)</f>
        <v/>
      </c>
      <c r="F93" t="e">
        <f>[1]!CDAGet($E$13, $E$19, F$21, $E$20, $D93, $E$14, $F$14, $E$15, $F$15, $E$16, $F$16, $E$17, $F$17, $E$18, $F$18) * $F$12 / $F$10</f>
        <v>#VALUE!</v>
      </c>
    </row>
    <row r="94" spans="3:6" x14ac:dyDescent="0.3">
      <c r="C94" s="12" t="s">
        <v>484</v>
      </c>
      <c r="D94" s="12" t="s">
        <v>484</v>
      </c>
      <c r="E94" t="str">
        <f>[1]!CDADesc($E$13, $E$20, $D94)</f>
        <v/>
      </c>
      <c r="F94" t="e">
        <f>[1]!CDAGet($E$13, $E$19, F$21, $E$20, $D94, $E$14, $F$14, $E$15, $F$15, $E$16, $F$16, $E$17, $F$17, $E$18, $F$18) * $F$12 / $F$10</f>
        <v>#VALUE!</v>
      </c>
    </row>
    <row r="95" spans="3:6" x14ac:dyDescent="0.3">
      <c r="C95" s="12" t="s">
        <v>485</v>
      </c>
      <c r="D95" s="12" t="s">
        <v>485</v>
      </c>
      <c r="E95" t="str">
        <f>[1]!CDADesc($E$13, $E$20, $D95)</f>
        <v/>
      </c>
      <c r="F95" t="e">
        <f>[1]!CDAGet($E$13, $E$19, F$21, $E$20, $D95, $E$14, $F$14, $E$15, $F$15, $E$16, $F$16, $E$17, $F$17, $E$18, $F$18) * $F$12 / $F$10</f>
        <v>#VALUE!</v>
      </c>
    </row>
    <row r="96" spans="3:6" x14ac:dyDescent="0.3">
      <c r="C96" s="12" t="s">
        <v>486</v>
      </c>
      <c r="D96" s="12" t="s">
        <v>486</v>
      </c>
      <c r="E96" t="str">
        <f>[1]!CDADesc($E$13, $E$20, $D96)</f>
        <v/>
      </c>
      <c r="F96" t="e">
        <f>[1]!CDAGet($E$13, $E$19, F$21, $E$20, $D96, $E$14, $F$14, $E$15, $F$15, $E$16, $F$16, $E$17, $F$17, $E$18, $F$18) * $F$12 / $F$10</f>
        <v>#VALUE!</v>
      </c>
    </row>
    <row r="97" spans="3:6" x14ac:dyDescent="0.3">
      <c r="C97" s="12" t="s">
        <v>487</v>
      </c>
      <c r="D97" s="12" t="s">
        <v>487</v>
      </c>
      <c r="E97" t="str">
        <f>[1]!CDADesc($E$13, $E$20, $D97)</f>
        <v/>
      </c>
      <c r="F97" t="e">
        <f>[1]!CDAGet($E$13, $E$19, F$21, $E$20, $D97, $E$14, $F$14, $E$15, $F$15, $E$16, $F$16, $E$17, $F$17, $E$18, $F$18) * $F$12 / $F$10</f>
        <v>#VALUE!</v>
      </c>
    </row>
    <row r="98" spans="3:6" x14ac:dyDescent="0.3">
      <c r="C98" s="12" t="s">
        <v>488</v>
      </c>
      <c r="D98" s="12" t="s">
        <v>488</v>
      </c>
      <c r="E98" t="str">
        <f>[1]!CDADesc($E$13, $E$20, $D98)</f>
        <v/>
      </c>
      <c r="F98" t="e">
        <f>[1]!CDAGet($E$13, $E$19, F$21, $E$20, $D98, $E$14, $F$14, $E$15, $F$15, $E$16, $F$16, $E$17, $F$17, $E$18, $F$18) * $F$12 / $F$10</f>
        <v>#VALUE!</v>
      </c>
    </row>
    <row r="99" spans="3:6" x14ac:dyDescent="0.3">
      <c r="C99" s="12" t="s">
        <v>489</v>
      </c>
      <c r="D99" s="12" t="s">
        <v>489</v>
      </c>
      <c r="E99" t="str">
        <f>[1]!CDADesc($E$13, $E$20, $D99)</f>
        <v/>
      </c>
      <c r="F99" t="e">
        <f>[1]!CDAGet($E$13, $E$19, F$21, $E$20, $D99, $E$14, $F$14, $E$15, $F$15, $E$16, $F$16, $E$17, $F$17, $E$18, $F$18) * $F$12 / $F$10</f>
        <v>#VALUE!</v>
      </c>
    </row>
    <row r="100" spans="3:6" x14ac:dyDescent="0.3">
      <c r="C100" s="12" t="s">
        <v>490</v>
      </c>
      <c r="D100" s="12" t="s">
        <v>490</v>
      </c>
      <c r="E100" t="str">
        <f>[1]!CDADesc($E$13, $E$20, $D100)</f>
        <v/>
      </c>
      <c r="F100" t="e">
        <f>[1]!CDAGet($E$13, $E$19, F$21, $E$20, $D100, $E$14, $F$14, $E$15, $F$15, $E$16, $F$16, $E$17, $F$17, $E$18, $F$18) * $F$12 / $F$10</f>
        <v>#VALUE!</v>
      </c>
    </row>
    <row r="101" spans="3:6" x14ac:dyDescent="0.3">
      <c r="C101" s="12" t="s">
        <v>491</v>
      </c>
      <c r="D101" s="12" t="s">
        <v>491</v>
      </c>
      <c r="E101" t="str">
        <f>[1]!CDADesc($E$13, $E$20, $D101)</f>
        <v/>
      </c>
      <c r="F101" t="e">
        <f>[1]!CDAGet($E$13, $E$19, F$21, $E$20, $D101, $E$14, $F$14, $E$15, $F$15, $E$16, $F$16, $E$17, $F$17, $E$18, $F$18) * $F$12 / $F$10</f>
        <v>#VALUE!</v>
      </c>
    </row>
    <row r="102" spans="3:6" x14ac:dyDescent="0.3">
      <c r="C102" s="12" t="s">
        <v>492</v>
      </c>
      <c r="D102" s="12" t="s">
        <v>492</v>
      </c>
      <c r="E102" t="str">
        <f>[1]!CDADesc($E$13, $E$20, $D102)</f>
        <v/>
      </c>
      <c r="F102" t="e">
        <f>[1]!CDAGet($E$13, $E$19, F$21, $E$20, $D102, $E$14, $F$14, $E$15, $F$15, $E$16, $F$16, $E$17, $F$17, $E$18, $F$18) * $F$12 / $F$10</f>
        <v>#VALUE!</v>
      </c>
    </row>
    <row r="103" spans="3:6" x14ac:dyDescent="0.3">
      <c r="C103" s="12" t="s">
        <v>493</v>
      </c>
      <c r="D103" s="12" t="s">
        <v>493</v>
      </c>
      <c r="E103" t="str">
        <f>[1]!CDADesc($E$13, $E$20, $D103)</f>
        <v/>
      </c>
      <c r="F103" t="e">
        <f>[1]!CDAGet($E$13, $E$19, F$21, $E$20, $D103, $E$14, $F$14, $E$15, $F$15, $E$16, $F$16, $E$17, $F$17, $E$18, $F$18) * $F$12 / $F$10</f>
        <v>#VALUE!</v>
      </c>
    </row>
    <row r="104" spans="3:6" x14ac:dyDescent="0.3">
      <c r="C104" s="12" t="s">
        <v>494</v>
      </c>
      <c r="D104" s="12" t="s">
        <v>494</v>
      </c>
      <c r="E104" t="str">
        <f>[1]!CDADesc($E$13, $E$20, $D104)</f>
        <v/>
      </c>
      <c r="F104" t="e">
        <f>[1]!CDAGet($E$13, $E$19, F$21, $E$20, $D104, $E$14, $F$14, $E$15, $F$15, $E$16, $F$16, $E$17, $F$17, $E$18, $F$18) * $F$12 / $F$10</f>
        <v>#VALUE!</v>
      </c>
    </row>
    <row r="105" spans="3:6" x14ac:dyDescent="0.3">
      <c r="C105" s="12" t="s">
        <v>495</v>
      </c>
      <c r="D105" s="12" t="s">
        <v>495</v>
      </c>
      <c r="E105" t="str">
        <f>[1]!CDADesc($E$13, $E$20, $D105)</f>
        <v/>
      </c>
      <c r="F105" t="e">
        <f>[1]!CDAGet($E$13, $E$19, F$21, $E$20, $D105, $E$14, $F$14, $E$15, $F$15, $E$16, $F$16, $E$17, $F$17, $E$18, $F$18) * $F$12 / $F$10</f>
        <v>#VALUE!</v>
      </c>
    </row>
    <row r="106" spans="3:6" x14ac:dyDescent="0.3">
      <c r="C106" s="12" t="s">
        <v>496</v>
      </c>
      <c r="D106" s="12" t="s">
        <v>496</v>
      </c>
      <c r="E106" t="str">
        <f>[1]!CDADesc($E$13, $E$20, $D106)</f>
        <v/>
      </c>
      <c r="F106" t="e">
        <f>[1]!CDAGet($E$13, $E$19, F$21, $E$20, $D106, $E$14, $F$14, $E$15, $F$15, $E$16, $F$16, $E$17, $F$17, $E$18, $F$18) * $F$12 / $F$10</f>
        <v>#VALUE!</v>
      </c>
    </row>
    <row r="107" spans="3:6" x14ac:dyDescent="0.3">
      <c r="C107" s="12" t="s">
        <v>497</v>
      </c>
      <c r="D107" s="12" t="s">
        <v>497</v>
      </c>
      <c r="E107" t="str">
        <f>[1]!CDADesc($E$13, $E$20, $D107)</f>
        <v/>
      </c>
      <c r="F107" t="e">
        <f>[1]!CDAGet($E$13, $E$19, F$21, $E$20, $D107, $E$14, $F$14, $E$15, $F$15, $E$16, $F$16, $E$17, $F$17, $E$18, $F$18) * $F$12 / $F$10</f>
        <v>#VALUE!</v>
      </c>
    </row>
    <row r="108" spans="3:6" x14ac:dyDescent="0.3">
      <c r="C108" s="12" t="s">
        <v>498</v>
      </c>
      <c r="D108" s="12" t="s">
        <v>498</v>
      </c>
      <c r="E108" t="str">
        <f>[1]!CDADesc($E$13, $E$20, $D108)</f>
        <v/>
      </c>
      <c r="F108" t="e">
        <f>[1]!CDAGet($E$13, $E$19, F$21, $E$20, $D108, $E$14, $F$14, $E$15, $F$15, $E$16, $F$16, $E$17, $F$17, $E$18, $F$18) * $F$12 / $F$10</f>
        <v>#VALUE!</v>
      </c>
    </row>
    <row r="109" spans="3:6" x14ac:dyDescent="0.3">
      <c r="C109" s="12" t="s">
        <v>499</v>
      </c>
      <c r="D109" s="12" t="s">
        <v>499</v>
      </c>
      <c r="E109" t="str">
        <f>[1]!CDADesc($E$13, $E$20, $D109)</f>
        <v/>
      </c>
      <c r="F109" t="e">
        <f>[1]!CDAGet($E$13, $E$19, F$21, $E$20, $D109, $E$14, $F$14, $E$15, $F$15, $E$16, $F$16, $E$17, $F$17, $E$18, $F$18) * $F$12 / $F$10</f>
        <v>#VALUE!</v>
      </c>
    </row>
    <row r="110" spans="3:6" x14ac:dyDescent="0.3">
      <c r="C110" s="12" t="s">
        <v>500</v>
      </c>
      <c r="D110" s="12" t="s">
        <v>500</v>
      </c>
      <c r="E110" t="str">
        <f>[1]!CDADesc($E$13, $E$20, $D110)</f>
        <v/>
      </c>
      <c r="F110" t="e">
        <f>[1]!CDAGet($E$13, $E$19, F$21, $E$20, $D110, $E$14, $F$14, $E$15, $F$15, $E$16, $F$16, $E$17, $F$17, $E$18, $F$18) * $F$12 / $F$10</f>
        <v>#VALUE!</v>
      </c>
    </row>
    <row r="111" spans="3:6" x14ac:dyDescent="0.3">
      <c r="C111" s="12" t="s">
        <v>501</v>
      </c>
      <c r="D111" s="12" t="s">
        <v>501</v>
      </c>
      <c r="E111" t="str">
        <f>[1]!CDADesc($E$13, $E$20, $D111)</f>
        <v/>
      </c>
      <c r="F111" t="e">
        <f>[1]!CDAGet($E$13, $E$19, F$21, $E$20, $D111, $E$14, $F$14, $E$15, $F$15, $E$16, $F$16, $E$17, $F$17, $E$18, $F$18) * $F$12 / $F$10</f>
        <v>#VALUE!</v>
      </c>
    </row>
    <row r="112" spans="3:6" x14ac:dyDescent="0.3">
      <c r="C112" s="12" t="s">
        <v>502</v>
      </c>
      <c r="D112" s="12" t="s">
        <v>502</v>
      </c>
      <c r="E112" t="str">
        <f>[1]!CDADesc($E$13, $E$20, $D112)</f>
        <v/>
      </c>
      <c r="F112" t="e">
        <f>[1]!CDAGet($E$13, $E$19, F$21, $E$20, $D112, $E$14, $F$14, $E$15, $F$15, $E$16, $F$16, $E$17, $F$17, $E$18, $F$18) * $F$12 / $F$10</f>
        <v>#VALUE!</v>
      </c>
    </row>
    <row r="113" spans="3:6" x14ac:dyDescent="0.3">
      <c r="C113" s="12" t="s">
        <v>503</v>
      </c>
      <c r="D113" s="12" t="s">
        <v>503</v>
      </c>
      <c r="E113" t="str">
        <f>[1]!CDADesc($E$13, $E$20, $D113)</f>
        <v/>
      </c>
      <c r="F113" t="e">
        <f>[1]!CDAGet($E$13, $E$19, F$21, $E$20, $D113, $E$14, $F$14, $E$15, $F$15, $E$16, $F$16, $E$17, $F$17, $E$18, $F$18) * $F$12 / $F$10</f>
        <v>#VALUE!</v>
      </c>
    </row>
    <row r="114" spans="3:6" x14ac:dyDescent="0.3">
      <c r="C114" s="12" t="s">
        <v>504</v>
      </c>
      <c r="D114" s="12" t="s">
        <v>504</v>
      </c>
      <c r="E114" t="str">
        <f>[1]!CDADesc($E$13, $E$20, $D114)</f>
        <v/>
      </c>
      <c r="F114" t="e">
        <f>[1]!CDAGet($E$13, $E$19, F$21, $E$20, $D114, $E$14, $F$14, $E$15, $F$15, $E$16, $F$16, $E$17, $F$17, $E$18, $F$18) * $F$12 / $F$10</f>
        <v>#VALUE!</v>
      </c>
    </row>
    <row r="115" spans="3:6" x14ac:dyDescent="0.3">
      <c r="C115" s="12" t="s">
        <v>505</v>
      </c>
      <c r="D115" s="12" t="s">
        <v>505</v>
      </c>
      <c r="E115" t="str">
        <f>[1]!CDADesc($E$13, $E$20, $D115)</f>
        <v/>
      </c>
      <c r="F115" t="e">
        <f>[1]!CDAGet($E$13, $E$19, F$21, $E$20, $D115, $E$14, $F$14, $E$15, $F$15, $E$16, $F$16, $E$17, $F$17, $E$18, $F$18) * $F$12 / $F$10</f>
        <v>#VALUE!</v>
      </c>
    </row>
    <row r="116" spans="3:6" x14ac:dyDescent="0.3">
      <c r="C116" s="12" t="s">
        <v>506</v>
      </c>
      <c r="D116" s="12" t="s">
        <v>506</v>
      </c>
      <c r="E116" t="str">
        <f>[1]!CDADesc($E$13, $E$20, $D116)</f>
        <v/>
      </c>
      <c r="F116" t="e">
        <f>[1]!CDAGet($E$13, $E$19, F$21, $E$20, $D116, $E$14, $F$14, $E$15, $F$15, $E$16, $F$16, $E$17, $F$17, $E$18, $F$18) * $F$12 / $F$10</f>
        <v>#VALUE!</v>
      </c>
    </row>
    <row r="117" spans="3:6" x14ac:dyDescent="0.3">
      <c r="C117" s="12" t="s">
        <v>507</v>
      </c>
      <c r="D117" s="12" t="s">
        <v>507</v>
      </c>
      <c r="E117" t="str">
        <f>[1]!CDADesc($E$13, $E$20, $D117)</f>
        <v/>
      </c>
      <c r="F117" t="e">
        <f>[1]!CDAGet($E$13, $E$19, F$21, $E$20, $D117, $E$14, $F$14, $E$15, $F$15, $E$16, $F$16, $E$17, $F$17, $E$18, $F$18) * $F$12 / $F$10</f>
        <v>#VALUE!</v>
      </c>
    </row>
    <row r="118" spans="3:6" x14ac:dyDescent="0.3">
      <c r="C118" s="12" t="s">
        <v>508</v>
      </c>
      <c r="D118" s="12" t="s">
        <v>508</v>
      </c>
      <c r="E118" t="str">
        <f>[1]!CDADesc($E$13, $E$20, $D118)</f>
        <v/>
      </c>
      <c r="F118" t="e">
        <f>[1]!CDAGet($E$13, $E$19, F$21, $E$20, $D118, $E$14, $F$14, $E$15, $F$15, $E$16, $F$16, $E$17, $F$17, $E$18, $F$18) * $F$12 / $F$10</f>
        <v>#VALUE!</v>
      </c>
    </row>
    <row r="119" spans="3:6" x14ac:dyDescent="0.3">
      <c r="C119" s="12" t="s">
        <v>509</v>
      </c>
      <c r="D119" s="12" t="s">
        <v>509</v>
      </c>
      <c r="E119" t="str">
        <f>[1]!CDADesc($E$13, $E$20, $D119)</f>
        <v/>
      </c>
      <c r="F119" t="e">
        <f>[1]!CDAGet($E$13, $E$19, F$21, $E$20, $D119, $E$14, $F$14, $E$15, $F$15, $E$16, $F$16, $E$17, $F$17, $E$18, $F$18) * $F$12 / $F$10</f>
        <v>#VALUE!</v>
      </c>
    </row>
    <row r="120" spans="3:6" x14ac:dyDescent="0.3">
      <c r="C120" s="12" t="s">
        <v>510</v>
      </c>
      <c r="D120" s="12" t="s">
        <v>510</v>
      </c>
      <c r="E120" t="str">
        <f>[1]!CDADesc($E$13, $E$20, $D120)</f>
        <v/>
      </c>
      <c r="F120" t="e">
        <f>[1]!CDAGet($E$13, $E$19, F$21, $E$20, $D120, $E$14, $F$14, $E$15, $F$15, $E$16, $F$16, $E$17, $F$17, $E$18, $F$18) * $F$12 / $F$10</f>
        <v>#VALUE!</v>
      </c>
    </row>
    <row r="121" spans="3:6" x14ac:dyDescent="0.3">
      <c r="C121" s="23" t="s">
        <v>1205</v>
      </c>
      <c r="D121" s="12" t="s">
        <v>511</v>
      </c>
      <c r="E121" t="str">
        <f>[1]!CDADesc($E$13, $E$20, $D121)</f>
        <v/>
      </c>
      <c r="F121" t="e">
        <f>[1]!CDAGet($E$13, $E$19, F$21, $E$20, $D121, $E$14, $F$14, $E$15, $F$15, $E$16, $F$16, $E$17, $F$17, $E$18, $F$18) * $F$12 / $F$10</f>
        <v>#VALUE!</v>
      </c>
    </row>
    <row r="122" spans="3:6" x14ac:dyDescent="0.3">
      <c r="C122" s="23" t="s">
        <v>1206</v>
      </c>
      <c r="D122" s="12" t="s">
        <v>512</v>
      </c>
      <c r="E122" t="str">
        <f>[1]!CDADesc($E$13, $E$20, $D122)</f>
        <v/>
      </c>
      <c r="F122" t="e">
        <f>[1]!CDAGet($E$13, $E$19, F$21, $E$20, $D122, $E$14, $F$14, $E$15, $F$15, $E$16, $F$16, $E$17, $F$17, $E$18, $F$18) * $F$12 / $F$10</f>
        <v>#VALUE!</v>
      </c>
    </row>
    <row r="123" spans="3:6" x14ac:dyDescent="0.3">
      <c r="C123" s="12" t="s">
        <v>513</v>
      </c>
      <c r="D123" s="12" t="s">
        <v>513</v>
      </c>
      <c r="E123" t="str">
        <f>[1]!CDADesc($E$13, $E$20, $D123)</f>
        <v/>
      </c>
      <c r="F123" t="e">
        <f>[1]!CDAGet($E$13, $E$19, F$21, $E$20, $D123, $E$14, $F$14, $E$15, $F$15, $E$16, $F$16, $E$17, $F$17, $E$18, $F$18) * $F$12 / $F$10</f>
        <v>#VALUE!</v>
      </c>
    </row>
    <row r="124" spans="3:6" x14ac:dyDescent="0.3">
      <c r="C124" s="12" t="s">
        <v>514</v>
      </c>
      <c r="D124" s="12" t="s">
        <v>514</v>
      </c>
      <c r="E124" t="str">
        <f>[1]!CDADesc($E$13, $E$20, $D124)</f>
        <v/>
      </c>
      <c r="F124" t="e">
        <f>[1]!CDAGet($E$13, $E$19, F$21, $E$20, $D124, $E$14, $F$14, $E$15, $F$15, $E$16, $F$16, $E$17, $F$17, $E$18, $F$18) * $F$12 / $F$10</f>
        <v>#VALUE!</v>
      </c>
    </row>
    <row r="125" spans="3:6" x14ac:dyDescent="0.3">
      <c r="C125" s="12" t="s">
        <v>515</v>
      </c>
      <c r="D125" s="12" t="s">
        <v>515</v>
      </c>
      <c r="E125" t="str">
        <f>[1]!CDADesc($E$13, $E$20, $D125)</f>
        <v/>
      </c>
      <c r="F125" t="e">
        <f>[1]!CDAGet($E$13, $E$19, F$21, $E$20, $D125, $E$14, $F$14, $E$15, $F$15, $E$16, $F$16, $E$17, $F$17, $E$18, $F$18) * $F$12 / $F$10</f>
        <v>#VALUE!</v>
      </c>
    </row>
    <row r="126" spans="3:6" x14ac:dyDescent="0.3">
      <c r="C126" s="12" t="s">
        <v>516</v>
      </c>
      <c r="D126" s="12" t="s">
        <v>516</v>
      </c>
      <c r="E126" t="str">
        <f>[1]!CDADesc($E$13, $E$20, $D126)</f>
        <v/>
      </c>
      <c r="F126" t="e">
        <f>[1]!CDAGet($E$13, $E$19, F$21, $E$20, $D126, $E$14, $F$14, $E$15, $F$15, $E$16, $F$16, $E$17, $F$17, $E$18, $F$18) * $F$12 / $F$10</f>
        <v>#VALUE!</v>
      </c>
    </row>
    <row r="127" spans="3:6" x14ac:dyDescent="0.3">
      <c r="C127" s="12" t="s">
        <v>517</v>
      </c>
      <c r="D127" s="12" t="s">
        <v>517</v>
      </c>
      <c r="E127" t="str">
        <f>[1]!CDADesc($E$13, $E$20, $D127)</f>
        <v/>
      </c>
      <c r="F127" t="e">
        <f>[1]!CDAGet($E$13, $E$19, F$21, $E$20, $D127, $E$14, $F$14, $E$15, $F$15, $E$16, $F$16, $E$17, $F$17, $E$18, $F$18) * $F$12 / $F$10</f>
        <v>#VALUE!</v>
      </c>
    </row>
    <row r="128" spans="3:6" x14ac:dyDescent="0.3">
      <c r="C128" s="12" t="s">
        <v>518</v>
      </c>
      <c r="D128" s="12" t="s">
        <v>518</v>
      </c>
      <c r="E128" t="str">
        <f>[1]!CDADesc($E$13, $E$20, $D128)</f>
        <v/>
      </c>
      <c r="F128" t="e">
        <f>[1]!CDAGet($E$13, $E$19, F$21, $E$20, $D128, $E$14, $F$14, $E$15, $F$15, $E$16, $F$16, $E$17, $F$17, $E$18, $F$18) * $F$12 / $F$10</f>
        <v>#VALUE!</v>
      </c>
    </row>
    <row r="129" spans="3:6" x14ac:dyDescent="0.3">
      <c r="C129" s="12" t="s">
        <v>519</v>
      </c>
      <c r="D129" s="12" t="s">
        <v>519</v>
      </c>
      <c r="E129" t="str">
        <f>[1]!CDADesc($E$13, $E$20, $D129)</f>
        <v/>
      </c>
      <c r="F129" t="e">
        <f>[1]!CDAGet($E$13, $E$19, F$21, $E$20, $D129, $E$14, $F$14, $E$15, $F$15, $E$16, $F$16, $E$17, $F$17, $E$18, $F$18) * $F$12 / $F$10</f>
        <v>#VALUE!</v>
      </c>
    </row>
    <row r="130" spans="3:6" x14ac:dyDescent="0.3">
      <c r="C130" s="12" t="s">
        <v>520</v>
      </c>
      <c r="D130" s="12" t="s">
        <v>520</v>
      </c>
      <c r="E130" t="str">
        <f>[1]!CDADesc($E$13, $E$20, $D130)</f>
        <v/>
      </c>
      <c r="F130" t="e">
        <f>[1]!CDAGet($E$13, $E$19, F$21, $E$20, $D130, $E$14, $F$14, $E$15, $F$15, $E$16, $F$16, $E$17, $F$17, $E$18, $F$18) * $F$12 / $F$10</f>
        <v>#VALUE!</v>
      </c>
    </row>
    <row r="131" spans="3:6" x14ac:dyDescent="0.3">
      <c r="C131" s="12" t="s">
        <v>521</v>
      </c>
      <c r="D131" s="12" t="s">
        <v>521</v>
      </c>
      <c r="E131" t="str">
        <f>[1]!CDADesc($E$13, $E$20, $D131)</f>
        <v/>
      </c>
      <c r="F131" t="e">
        <f>[1]!CDAGet($E$13, $E$19, F$21, $E$20, $D131, $E$14, $F$14, $E$15, $F$15, $E$16, $F$16, $E$17, $F$17, $E$18, $F$18) * $F$12 / $F$10</f>
        <v>#VALUE!</v>
      </c>
    </row>
    <row r="132" spans="3:6" x14ac:dyDescent="0.3">
      <c r="C132" s="12" t="s">
        <v>522</v>
      </c>
      <c r="D132" s="12" t="s">
        <v>522</v>
      </c>
      <c r="E132" t="str">
        <f>[1]!CDADesc($E$13, $E$20, $D132)</f>
        <v/>
      </c>
      <c r="F132" t="e">
        <f>[1]!CDAGet($E$13, $E$19, F$21, $E$20, $D132, $E$14, $F$14, $E$15, $F$15, $E$16, $F$16, $E$17, $F$17, $E$18, $F$18) * $F$12 / $F$10</f>
        <v>#VALUE!</v>
      </c>
    </row>
    <row r="133" spans="3:6" x14ac:dyDescent="0.3">
      <c r="C133" s="12" t="s">
        <v>523</v>
      </c>
      <c r="D133" s="12" t="s">
        <v>523</v>
      </c>
      <c r="E133" t="str">
        <f>[1]!CDADesc($E$13, $E$20, $D133)</f>
        <v/>
      </c>
      <c r="F133" t="e">
        <f>[1]!CDAGet($E$13, $E$19, F$21, $E$20, $D133, $E$14, $F$14, $E$15, $F$15, $E$16, $F$16, $E$17, $F$17, $E$18, $F$18) * $F$12 / $F$10</f>
        <v>#VALUE!</v>
      </c>
    </row>
    <row r="134" spans="3:6" x14ac:dyDescent="0.3">
      <c r="C134" s="12" t="s">
        <v>524</v>
      </c>
      <c r="D134" s="12" t="s">
        <v>524</v>
      </c>
      <c r="E134" t="str">
        <f>[1]!CDADesc($E$13, $E$20, $D134)</f>
        <v/>
      </c>
      <c r="F134" t="e">
        <f>[1]!CDAGet($E$13, $E$19, F$21, $E$20, $D134, $E$14, $F$14, $E$15, $F$15, $E$16, $F$16, $E$17, $F$17, $E$18, $F$18) * $F$12 / $F$10</f>
        <v>#VALUE!</v>
      </c>
    </row>
    <row r="135" spans="3:6" x14ac:dyDescent="0.3">
      <c r="C135" s="12" t="s">
        <v>525</v>
      </c>
      <c r="D135" s="12" t="s">
        <v>525</v>
      </c>
      <c r="E135" t="str">
        <f>[1]!CDADesc($E$13, $E$20, $D135)</f>
        <v/>
      </c>
      <c r="F135" t="e">
        <f>[1]!CDAGet($E$13, $E$19, F$21, $E$20, $D135, $E$14, $F$14, $E$15, $F$15, $E$16, $F$16, $E$17, $F$17, $E$18, $F$18) * $F$12 / $F$10</f>
        <v>#VALUE!</v>
      </c>
    </row>
    <row r="136" spans="3:6" x14ac:dyDescent="0.3">
      <c r="C136" s="12" t="s">
        <v>526</v>
      </c>
      <c r="D136" s="12" t="s">
        <v>526</v>
      </c>
      <c r="E136" t="str">
        <f>[1]!CDADesc($E$13, $E$20, $D136)</f>
        <v/>
      </c>
      <c r="F136" t="e">
        <f>[1]!CDAGet($E$13, $E$19, F$21, $E$20, $D136, $E$14, $F$14, $E$15, $F$15, $E$16, $F$16, $E$17, $F$17, $E$18, $F$18) * $F$12 / $F$10</f>
        <v>#VALUE!</v>
      </c>
    </row>
    <row r="137" spans="3:6" x14ac:dyDescent="0.3">
      <c r="C137" s="12" t="s">
        <v>527</v>
      </c>
      <c r="D137" s="12" t="s">
        <v>527</v>
      </c>
      <c r="E137" t="str">
        <f>[1]!CDADesc($E$13, $E$20, $D137)</f>
        <v/>
      </c>
      <c r="F137" t="e">
        <f>[1]!CDAGet($E$13, $E$19, F$21, $E$20, $D137, $E$14, $F$14, $E$15, $F$15, $E$16, $F$16, $E$17, $F$17, $E$18, $F$18) * $F$12 / $F$10</f>
        <v>#VALUE!</v>
      </c>
    </row>
    <row r="138" spans="3:6" x14ac:dyDescent="0.3">
      <c r="C138" s="12" t="s">
        <v>528</v>
      </c>
      <c r="D138" s="12" t="s">
        <v>528</v>
      </c>
      <c r="E138" t="str">
        <f>[1]!CDADesc($E$13, $E$20, $D138)</f>
        <v/>
      </c>
      <c r="F138" t="e">
        <f>[1]!CDAGet($E$13, $E$19, F$21, $E$20, $D138, $E$14, $F$14, $E$15, $F$15, $E$16, $F$16, $E$17, $F$17, $E$18, $F$18) * $F$12 / $F$10</f>
        <v>#VALUE!</v>
      </c>
    </row>
    <row r="139" spans="3:6" x14ac:dyDescent="0.3">
      <c r="C139" s="12" t="s">
        <v>529</v>
      </c>
      <c r="D139" s="12" t="s">
        <v>529</v>
      </c>
      <c r="E139" t="str">
        <f>[1]!CDADesc($E$13, $E$20, $D139)</f>
        <v/>
      </c>
      <c r="F139" t="e">
        <f>[1]!CDAGet($E$13, $E$19, F$21, $E$20, $D139, $E$14, $F$14, $E$15, $F$15, $E$16, $F$16, $E$17, $F$17, $E$18, $F$18) * $F$12 / $F$10</f>
        <v>#VALUE!</v>
      </c>
    </row>
    <row r="140" spans="3:6" x14ac:dyDescent="0.3">
      <c r="C140" s="12" t="s">
        <v>530</v>
      </c>
      <c r="D140" s="12" t="s">
        <v>530</v>
      </c>
      <c r="E140" t="str">
        <f>[1]!CDADesc($E$13, $E$20, $D140)</f>
        <v/>
      </c>
      <c r="F140" t="e">
        <f>[1]!CDAGet($E$13, $E$19, F$21, $E$20, $D140, $E$14, $F$14, $E$15, $F$15, $E$16, $F$16, $E$17, $F$17, $E$18, $F$18) * $F$12 / $F$10</f>
        <v>#VALUE!</v>
      </c>
    </row>
    <row r="141" spans="3:6" x14ac:dyDescent="0.3">
      <c r="C141" s="12" t="s">
        <v>531</v>
      </c>
      <c r="D141" s="12" t="s">
        <v>531</v>
      </c>
      <c r="E141" t="str">
        <f>[1]!CDADesc($E$13, $E$20, $D141)</f>
        <v/>
      </c>
      <c r="F141" t="e">
        <f>[1]!CDAGet($E$13, $E$19, F$21, $E$20, $D141, $E$14, $F$14, $E$15, $F$15, $E$16, $F$16, $E$17, $F$17, $E$18, $F$18) * $F$12 / $F$10</f>
        <v>#VALUE!</v>
      </c>
    </row>
    <row r="142" spans="3:6" x14ac:dyDescent="0.3">
      <c r="C142" s="12" t="s">
        <v>532</v>
      </c>
      <c r="D142" s="12" t="s">
        <v>532</v>
      </c>
      <c r="E142" t="str">
        <f>[1]!CDADesc($E$13, $E$20, $D142)</f>
        <v/>
      </c>
      <c r="F142" t="e">
        <f>[1]!CDAGet($E$13, $E$19, F$21, $E$20, $D142, $E$14, $F$14, $E$15, $F$15, $E$16, $F$16, $E$17, $F$17, $E$18, $F$18) * $F$12 / $F$10</f>
        <v>#VALUE!</v>
      </c>
    </row>
    <row r="143" spans="3:6" x14ac:dyDescent="0.3">
      <c r="C143" s="12" t="s">
        <v>533</v>
      </c>
      <c r="D143" s="12" t="s">
        <v>533</v>
      </c>
      <c r="E143" t="str">
        <f>[1]!CDADesc($E$13, $E$20, $D143)</f>
        <v/>
      </c>
      <c r="F143" t="e">
        <f>[1]!CDAGet($E$13, $E$19, F$21, $E$20, $D143, $E$14, $F$14, $E$15, $F$15, $E$16, $F$16, $E$17, $F$17, $E$18, $F$18) * $F$12 / $F$10</f>
        <v>#VALUE!</v>
      </c>
    </row>
    <row r="144" spans="3:6" x14ac:dyDescent="0.3">
      <c r="C144" s="12" t="s">
        <v>534</v>
      </c>
      <c r="D144" s="12" t="s">
        <v>534</v>
      </c>
      <c r="E144" t="str">
        <f>[1]!CDADesc($E$13, $E$20, $D144)</f>
        <v/>
      </c>
      <c r="F144" t="e">
        <f>[1]!CDAGet($E$13, $E$19, F$21, $E$20, $D144, $E$14, $F$14, $E$15, $F$15, $E$16, $F$16, $E$17, $F$17, $E$18, $F$18) * $F$12 / $F$10</f>
        <v>#VALUE!</v>
      </c>
    </row>
    <row r="145" spans="3:6" x14ac:dyDescent="0.3">
      <c r="C145" s="12" t="s">
        <v>535</v>
      </c>
      <c r="D145" s="12" t="s">
        <v>535</v>
      </c>
      <c r="E145" t="str">
        <f>[1]!CDADesc($E$13, $E$20, $D145)</f>
        <v/>
      </c>
      <c r="F145" t="e">
        <f>[1]!CDAGet($E$13, $E$19, F$21, $E$20, $D145, $E$14, $F$14, $E$15, $F$15, $E$16, $F$16, $E$17, $F$17, $E$18, $F$18) * $F$12 / $F$10</f>
        <v>#VALUE!</v>
      </c>
    </row>
    <row r="146" spans="3:6" x14ac:dyDescent="0.3">
      <c r="C146" s="12" t="s">
        <v>536</v>
      </c>
      <c r="D146" s="12" t="s">
        <v>536</v>
      </c>
      <c r="E146" t="str">
        <f>[1]!CDADesc($E$13, $E$20, $D146)</f>
        <v/>
      </c>
      <c r="F146" t="e">
        <f>[1]!CDAGet($E$13, $E$19, F$21, $E$20, $D146, $E$14, $F$14, $E$15, $F$15, $E$16, $F$16, $E$17, $F$17, $E$18, $F$18) * $F$11 / $F$10</f>
        <v>#VALUE!</v>
      </c>
    </row>
    <row r="147" spans="3:6" x14ac:dyDescent="0.3">
      <c r="C147" s="12" t="s">
        <v>537</v>
      </c>
      <c r="D147" s="12" t="s">
        <v>537</v>
      </c>
      <c r="E147" t="str">
        <f>[1]!CDADesc($E$13, $E$20, $D147)</f>
        <v/>
      </c>
      <c r="F147" t="e">
        <f>[1]!CDAGet($E$13, $E$19, F$21, $E$20, $D147, $E$14, $F$14, $E$15, $F$15, $E$16, $F$16, $E$17, $F$17, $E$18, $F$18) * $F$11 / $F$10</f>
        <v>#VALUE!</v>
      </c>
    </row>
    <row r="148" spans="3:6" x14ac:dyDescent="0.3">
      <c r="C148" s="12" t="s">
        <v>538</v>
      </c>
      <c r="D148" s="12" t="s">
        <v>538</v>
      </c>
      <c r="E148" t="str">
        <f>[1]!CDADesc($E$13, $E$20, $D148)</f>
        <v/>
      </c>
      <c r="F148" t="e">
        <f>[1]!CDAGet($E$13, $E$19, F$21, $E$20, $D148, $E$14, $F$14, $E$15, $F$15, $E$16, $F$16, $E$17, $F$17, $E$18, $F$18) * $F$11 / $F$10</f>
        <v>#VALUE!</v>
      </c>
    </row>
    <row r="149" spans="3:6" x14ac:dyDescent="0.3">
      <c r="C149" s="12" t="s">
        <v>539</v>
      </c>
      <c r="D149" s="12" t="s">
        <v>539</v>
      </c>
      <c r="E149" t="str">
        <f>[1]!CDADesc($E$13, $E$20, $D149)</f>
        <v/>
      </c>
      <c r="F149" t="e">
        <f>[1]!CDAGet($E$13, $E$19, F$21, $E$20, $D149, $E$14, $F$14, $E$15, $F$15, $E$16, $F$16, $E$17, $F$17, $E$18, $F$18) * $F$11 / $F$10</f>
        <v>#VALUE!</v>
      </c>
    </row>
    <row r="150" spans="3:6" x14ac:dyDescent="0.3">
      <c r="C150" s="12" t="s">
        <v>540</v>
      </c>
      <c r="D150" s="12" t="s">
        <v>540</v>
      </c>
      <c r="E150" t="str">
        <f>[1]!CDADesc($E$13, $E$20, $D150)</f>
        <v/>
      </c>
      <c r="F150" t="e">
        <f>[1]!CDAGet($E$13, $E$19, F$21, $E$20, $D150, $E$14, $F$14, $E$15, $F$15, $E$16, $F$16, $E$17, $F$17, $E$18, $F$18) * $F$11 / $F$10</f>
        <v>#VALUE!</v>
      </c>
    </row>
    <row r="151" spans="3:6" x14ac:dyDescent="0.3">
      <c r="C151" s="12" t="s">
        <v>541</v>
      </c>
      <c r="D151" s="12" t="s">
        <v>541</v>
      </c>
      <c r="E151" t="str">
        <f>[1]!CDADesc($E$13, $E$20, $D151)</f>
        <v/>
      </c>
      <c r="F151" t="e">
        <f>[1]!CDAGet($E$13, $E$19, F$21, $E$20, $D151, $E$14, $F$14, $E$15, $F$15, $E$16, $F$16, $E$17, $F$17, $E$18, $F$18) * $F$11 / $F$10</f>
        <v>#VALUE!</v>
      </c>
    </row>
    <row r="152" spans="3:6" x14ac:dyDescent="0.3">
      <c r="C152" s="23" t="s">
        <v>1207</v>
      </c>
      <c r="D152" s="12" t="s">
        <v>542</v>
      </c>
      <c r="E152" t="str">
        <f>[1]!CDADesc($E$13, $E$20, $D152)</f>
        <v/>
      </c>
      <c r="F152" t="e">
        <f>[1]!CDAGet($E$13, $E$19, F$21, $E$20, $D152, $E$14, $F$14, $E$15, $F$15, $E$16, $F$16, $E$17, $F$17, $E$18, $F$18) * $F$11 / $F$10</f>
        <v>#VALUE!</v>
      </c>
    </row>
    <row r="153" spans="3:6" x14ac:dyDescent="0.3">
      <c r="C153" s="12" t="s">
        <v>543</v>
      </c>
      <c r="D153" s="12" t="s">
        <v>543</v>
      </c>
      <c r="E153" t="str">
        <f>[1]!CDADesc($E$13, $E$20, $D153)</f>
        <v/>
      </c>
      <c r="F153" t="e">
        <f>[1]!CDAGet($E$13, $E$19, F$21, $E$20, $D153, $E$14, $F$14, $E$15, $F$15, $E$16, $F$16, $E$17, $F$17, $E$18, $F$18) * $F$11 / $F$10</f>
        <v>#VALUE!</v>
      </c>
    </row>
    <row r="154" spans="3:6" x14ac:dyDescent="0.3">
      <c r="C154" s="12" t="s">
        <v>544</v>
      </c>
      <c r="D154" s="12" t="s">
        <v>544</v>
      </c>
      <c r="E154" t="str">
        <f>[1]!CDADesc($E$13, $E$20, $D154)</f>
        <v/>
      </c>
      <c r="F154" t="e">
        <f>[1]!CDAGet($E$13, $E$19, F$21, $E$20, $D154, $E$14, $F$14, $E$15, $F$15, $E$16, $F$16, $E$17, $F$17, $E$18, $F$18) * $F$11 / $F$10</f>
        <v>#VALUE!</v>
      </c>
    </row>
    <row r="155" spans="3:6" x14ac:dyDescent="0.3">
      <c r="C155" s="12" t="s">
        <v>545</v>
      </c>
      <c r="D155" s="12" t="s">
        <v>545</v>
      </c>
      <c r="E155" t="str">
        <f>[1]!CDADesc($E$13, $E$20, $D155)</f>
        <v/>
      </c>
      <c r="F155" t="e">
        <f>[1]!CDAGet($E$13, $E$19, F$21, $E$20, $D155, $E$14, $F$14, $E$15, $F$15, $E$16, $F$16, $E$17, $F$17, $E$18, $F$18) * $F$11 / $F$10</f>
        <v>#VALUE!</v>
      </c>
    </row>
    <row r="156" spans="3:6" x14ac:dyDescent="0.3">
      <c r="C156" s="12" t="s">
        <v>546</v>
      </c>
      <c r="D156" s="12" t="s">
        <v>546</v>
      </c>
      <c r="E156" t="str">
        <f>[1]!CDADesc($E$13, $E$20, $D156)</f>
        <v/>
      </c>
      <c r="F156" t="e">
        <f>[1]!CDAGet($E$13, $E$19, F$21, $E$20, $D156, $E$14, $F$14, $E$15, $F$15, $E$16, $F$16, $E$17, $F$17, $E$18, $F$18) * $F$11 / $F$10</f>
        <v>#VALUE!</v>
      </c>
    </row>
    <row r="157" spans="3:6" x14ac:dyDescent="0.3">
      <c r="C157" s="12" t="s">
        <v>547</v>
      </c>
      <c r="D157" s="12" t="s">
        <v>547</v>
      </c>
      <c r="E157" t="str">
        <f>[1]!CDADesc($E$13, $E$20, $D157)</f>
        <v/>
      </c>
      <c r="F157" t="e">
        <f>[1]!CDAGet($E$13, $E$19, F$21, $E$20, $D157, $E$14, $F$14, $E$15, $F$15, $E$16, $F$16, $E$17, $F$17, $E$18, $F$18) * $F$11 / $F$10</f>
        <v>#VALUE!</v>
      </c>
    </row>
    <row r="158" spans="3:6" x14ac:dyDescent="0.3">
      <c r="C158" s="12" t="s">
        <v>548</v>
      </c>
      <c r="D158" s="12" t="s">
        <v>548</v>
      </c>
      <c r="E158" t="str">
        <f>[1]!CDADesc($E$13, $E$20, $D158)</f>
        <v/>
      </c>
      <c r="F158" t="e">
        <f>[1]!CDAGet($E$13, $E$19, F$21, $E$20, $D158, $E$14, $F$14, $E$15, $F$15, $E$16, $F$16, $E$17, $F$17, $E$18, $F$18) * $F$11 / $F$10</f>
        <v>#VALUE!</v>
      </c>
    </row>
    <row r="159" spans="3:6" x14ac:dyDescent="0.3">
      <c r="C159" s="12" t="s">
        <v>1208</v>
      </c>
      <c r="D159" s="12" t="s">
        <v>549</v>
      </c>
      <c r="E159" t="str">
        <f>[1]!CDADesc($E$13, $E$20, $D159)</f>
        <v/>
      </c>
      <c r="F159" t="e">
        <f>[1]!CDAGet($E$13, $E$19, F$21, $E$20, $D159, $E$14, $F$14, $E$15, $F$15, $E$16, $F$16, $E$17, $F$17, $E$18, $F$18) * $F$11 / $F$10</f>
        <v>#VALUE!</v>
      </c>
    </row>
    <row r="160" spans="3:6" x14ac:dyDescent="0.3">
      <c r="C160" s="12" t="s">
        <v>1209</v>
      </c>
      <c r="D160" s="12" t="s">
        <v>550</v>
      </c>
      <c r="E160" t="str">
        <f>[1]!CDADesc($E$13, $E$20, $D160)</f>
        <v/>
      </c>
      <c r="F160" t="e">
        <f>[1]!CDAGet($E$13, $E$19, F$21, $E$20, $D160, $E$14, $F$14, $E$15, $F$15, $E$16, $F$16, $E$17, $F$17, $E$18, $F$18) * $F$11 / $F$10</f>
        <v>#VALUE!</v>
      </c>
    </row>
    <row r="161" spans="3:6" x14ac:dyDescent="0.3">
      <c r="C161" s="12" t="s">
        <v>551</v>
      </c>
      <c r="D161" s="12" t="s">
        <v>551</v>
      </c>
      <c r="E161" t="str">
        <f>[1]!CDADesc($E$13, $E$20, $D161)</f>
        <v/>
      </c>
      <c r="F161" t="e">
        <f>[1]!CDAGet($E$13, $E$19, F$21, $E$20, $D161, $E$14, $F$14, $E$15, $F$15, $E$16, $F$16, $E$17, $F$17, $E$18, $F$18) * $F$11 / $F$10</f>
        <v>#VALUE!</v>
      </c>
    </row>
    <row r="162" spans="3:6" x14ac:dyDescent="0.3">
      <c r="C162" s="12" t="s">
        <v>552</v>
      </c>
      <c r="D162" s="12" t="s">
        <v>552</v>
      </c>
      <c r="E162" t="str">
        <f>[1]!CDADesc($E$13, $E$20, $D162)</f>
        <v/>
      </c>
      <c r="F162" t="e">
        <f>[1]!CDAGet($E$13, $E$19, F$21, $E$20, $D162, $E$14, $F$14, $E$15, $F$15, $E$16, $F$16, $E$17, $F$17, $E$18, $F$18) * $F$11 / $F$10</f>
        <v>#VALUE!</v>
      </c>
    </row>
    <row r="163" spans="3:6" x14ac:dyDescent="0.3">
      <c r="C163" s="12" t="s">
        <v>553</v>
      </c>
      <c r="D163" s="12" t="s">
        <v>553</v>
      </c>
      <c r="E163" t="str">
        <f>[1]!CDADesc($E$13, $E$20, $D163)</f>
        <v/>
      </c>
      <c r="F163" t="e">
        <f>[1]!CDAGet($E$13, $E$19, F$21, $E$20, $D163, $E$14, $F$14, $E$15, $F$15, $E$16, $F$16, $E$17, $F$17, $E$18, $F$18) * $F$11 / $F$10</f>
        <v>#VALUE!</v>
      </c>
    </row>
    <row r="164" spans="3:6" x14ac:dyDescent="0.3">
      <c r="C164" s="12" t="s">
        <v>554</v>
      </c>
      <c r="D164" s="12" t="s">
        <v>554</v>
      </c>
      <c r="E164" t="str">
        <f>[1]!CDADesc($E$13, $E$20, $D164)</f>
        <v/>
      </c>
      <c r="F164" t="e">
        <f>[1]!CDAGet($E$13, $E$19, F$21, $E$20, $D164, $E$14, $F$14, $E$15, $F$15, $E$16, $F$16, $E$17, $F$17, $E$18, $F$18) * $F$11 / $F$10</f>
        <v>#VALUE!</v>
      </c>
    </row>
    <row r="165" spans="3:6" x14ac:dyDescent="0.3">
      <c r="C165" s="12" t="s">
        <v>555</v>
      </c>
      <c r="D165" s="12" t="s">
        <v>555</v>
      </c>
      <c r="E165" t="str">
        <f>[1]!CDADesc($E$13, $E$20, $D165)</f>
        <v/>
      </c>
      <c r="F165" t="e">
        <f>[1]!CDAGet($E$13, $E$19, F$21, $E$20, $D165, $E$14, $F$14, $E$15, $F$15, $E$16, $F$16, $E$17, $F$17, $E$18, $F$18) * $F$11 / $F$10</f>
        <v>#VALUE!</v>
      </c>
    </row>
    <row r="166" spans="3:6" x14ac:dyDescent="0.3">
      <c r="C166" s="12" t="s">
        <v>556</v>
      </c>
      <c r="D166" s="12" t="s">
        <v>556</v>
      </c>
      <c r="E166" t="str">
        <f>[1]!CDADesc($E$13, $E$20, $D166)</f>
        <v/>
      </c>
      <c r="F166" t="e">
        <f>[1]!CDAGet($E$13, $E$19, F$21, $E$20, $D166, $E$14, $F$14, $E$15, $F$15, $E$16, $F$16, $E$17, $F$17, $E$18, $F$18) * $F$11 / $F$10</f>
        <v>#VALUE!</v>
      </c>
    </row>
    <row r="167" spans="3:6" x14ac:dyDescent="0.3">
      <c r="C167" s="12" t="s">
        <v>557</v>
      </c>
      <c r="D167" s="12" t="s">
        <v>557</v>
      </c>
      <c r="E167" t="str">
        <f>[1]!CDADesc($E$13, $E$20, $D167)</f>
        <v/>
      </c>
      <c r="F167" t="e">
        <f>[1]!CDAGet($E$13, $E$19, F$21, $E$20, $D167, $E$14, $F$14, $E$15, $F$15, $E$16, $F$16, $E$17, $F$17, $E$18, $F$18) * $F$11 / $F$10</f>
        <v>#VALUE!</v>
      </c>
    </row>
    <row r="168" spans="3:6" x14ac:dyDescent="0.3">
      <c r="C168" s="26"/>
      <c r="D168" s="12" t="s">
        <v>558</v>
      </c>
      <c r="E168" t="str">
        <f>[1]!CDADesc($E$13, $E$20, $D168)</f>
        <v/>
      </c>
      <c r="F168" t="e">
        <f>[1]!CDAGet($E$13, $E$19, F$21, $E$20, $D168, $E$14, $F$14, $E$15, $F$15, $E$16, $F$16, $E$17, $F$17, $E$18, $F$18) * $F$11 / $F$10</f>
        <v>#VALUE!</v>
      </c>
    </row>
    <row r="169" spans="3:6" x14ac:dyDescent="0.3">
      <c r="C169" s="26"/>
      <c r="D169" s="12" t="s">
        <v>559</v>
      </c>
      <c r="E169" t="str">
        <f>[1]!CDADesc($E$13, $E$20, $D169)</f>
        <v/>
      </c>
      <c r="F169" t="e">
        <f>[1]!CDAGet($E$13, $E$19, F$21, $E$20, $D169, $E$14, $F$14, $E$15, $F$15, $E$16, $F$16, $E$17, $F$17, $E$18, $F$18) * $F$11 / $F$10</f>
        <v>#VALUE!</v>
      </c>
    </row>
    <row r="170" spans="3:6" x14ac:dyDescent="0.3">
      <c r="C170" s="12" t="s">
        <v>560</v>
      </c>
      <c r="D170" s="12" t="s">
        <v>560</v>
      </c>
      <c r="E170" t="str">
        <f>[1]!CDADesc($E$13, $E$20, $D170)</f>
        <v/>
      </c>
      <c r="F170" t="e">
        <f>[1]!CDAGet($E$13, $E$19, F$21, $E$20, $D170, $E$14, $F$14, $E$15, $F$15, $E$16, $F$16, $E$17, $F$17, $E$18, $F$18) * $F$11 / $F$10</f>
        <v>#VALUE!</v>
      </c>
    </row>
    <row r="171" spans="3:6" x14ac:dyDescent="0.3">
      <c r="C171" s="12" t="s">
        <v>561</v>
      </c>
      <c r="D171" s="12" t="s">
        <v>561</v>
      </c>
      <c r="E171" t="str">
        <f>[1]!CDADesc($E$13, $E$20, $D171)</f>
        <v/>
      </c>
      <c r="F171" t="e">
        <f>[1]!CDAGet($E$13, $E$19, F$21, $E$20, $D171, $E$14, $F$14, $E$15, $F$15, $E$16, $F$16, $E$17, $F$17, $E$18, $F$18) * $F$11 / $F$10</f>
        <v>#VALUE!</v>
      </c>
    </row>
    <row r="172" spans="3:6" x14ac:dyDescent="0.3">
      <c r="C172" s="12" t="s">
        <v>562</v>
      </c>
      <c r="D172" s="12" t="s">
        <v>562</v>
      </c>
      <c r="E172" t="str">
        <f>[1]!CDADesc($E$13, $E$20, $D172)</f>
        <v/>
      </c>
      <c r="F172" t="e">
        <f>[1]!CDAGet($E$13, $E$19, F$21, $E$20, $D172, $E$14, $F$14, $E$15, $F$15, $E$16, $F$16, $E$17, $F$17, $E$18, $F$18) * $F$11 / $F$10</f>
        <v>#VALUE!</v>
      </c>
    </row>
    <row r="173" spans="3:6" x14ac:dyDescent="0.3">
      <c r="C173" s="12" t="s">
        <v>563</v>
      </c>
      <c r="D173" s="12" t="s">
        <v>563</v>
      </c>
      <c r="E173" t="str">
        <f>[1]!CDADesc($E$13, $E$20, $D173)</f>
        <v/>
      </c>
      <c r="F173" t="e">
        <f>[1]!CDAGet($E$13, $E$19, F$21, $E$20, $D173, $E$14, $F$14, $E$15, $F$15, $E$16, $F$16, $E$17, $F$17, $E$18, $F$18) * $F$11 / $F$10</f>
        <v>#VALUE!</v>
      </c>
    </row>
    <row r="174" spans="3:6" x14ac:dyDescent="0.3">
      <c r="C174" s="12" t="s">
        <v>564</v>
      </c>
      <c r="D174" s="12" t="s">
        <v>564</v>
      </c>
      <c r="E174" t="str">
        <f>[1]!CDADesc($E$13, $E$20, $D174)</f>
        <v/>
      </c>
      <c r="F174" t="e">
        <f>[1]!CDAGet($E$13, $E$19, F$21, $E$20, $D174, $E$14, $F$14, $E$15, $F$15, $E$16, $F$16, $E$17, $F$17, $E$18, $F$18) * $F$11 / $F$10</f>
        <v>#VALUE!</v>
      </c>
    </row>
    <row r="175" spans="3:6" x14ac:dyDescent="0.3">
      <c r="C175" s="12" t="s">
        <v>565</v>
      </c>
      <c r="D175" s="12" t="s">
        <v>565</v>
      </c>
      <c r="E175" t="str">
        <f>[1]!CDADesc($E$13, $E$20, $D175)</f>
        <v/>
      </c>
      <c r="F175" t="e">
        <f>[1]!CDAGet($E$13, $E$19, F$21, $E$20, $D175, $E$14, $F$14, $E$15, $F$15, $E$16, $F$16, $E$17, $F$17, $E$18, $F$18) * $F$11 / $F$10</f>
        <v>#VALUE!</v>
      </c>
    </row>
    <row r="176" spans="3:6" x14ac:dyDescent="0.3">
      <c r="C176" s="12" t="s">
        <v>566</v>
      </c>
      <c r="D176" s="12" t="s">
        <v>566</v>
      </c>
      <c r="E176" t="str">
        <f>[1]!CDADesc($E$13, $E$20, $D176)</f>
        <v/>
      </c>
      <c r="F176" t="e">
        <f>[1]!CDAGet($E$13, $E$19, F$21, $E$20, $D176, $E$14, $F$14, $E$15, $F$15, $E$16, $F$16, $E$17, $F$17, $E$18, $F$18) * $F$11 / $F$10</f>
        <v>#VALUE!</v>
      </c>
    </row>
    <row r="177" spans="3:6" x14ac:dyDescent="0.3">
      <c r="C177" s="12" t="s">
        <v>567</v>
      </c>
      <c r="D177" s="12" t="s">
        <v>567</v>
      </c>
      <c r="E177" t="str">
        <f>[1]!CDADesc($E$13, $E$20, $D177)</f>
        <v/>
      </c>
      <c r="F177" t="e">
        <f>[1]!CDAGet($E$13, $E$19, F$21, $E$20, $D177, $E$14, $F$14, $E$15, $F$15, $E$16, $F$16, $E$17, $F$17, $E$18, $F$18) * $F$11 / $F$10</f>
        <v>#VALUE!</v>
      </c>
    </row>
    <row r="178" spans="3:6" x14ac:dyDescent="0.3">
      <c r="C178" s="12" t="s">
        <v>568</v>
      </c>
      <c r="D178" s="12" t="s">
        <v>568</v>
      </c>
      <c r="E178" t="str">
        <f>[1]!CDADesc($E$13, $E$20, $D178)</f>
        <v/>
      </c>
      <c r="F178" t="e">
        <f>[1]!CDAGet($E$13, $E$19, F$21, $E$20, $D178, $E$14, $F$14, $E$15, $F$15, $E$16, $F$16, $E$17, $F$17, $E$18, $F$18) * $F$11 / $F$10</f>
        <v>#VALUE!</v>
      </c>
    </row>
    <row r="179" spans="3:6" x14ac:dyDescent="0.3">
      <c r="C179" s="12" t="s">
        <v>569</v>
      </c>
      <c r="D179" s="12" t="s">
        <v>569</v>
      </c>
      <c r="E179" t="str">
        <f>[1]!CDADesc($E$13, $E$20, $D179)</f>
        <v/>
      </c>
      <c r="F179" t="e">
        <f>[1]!CDAGet($E$13, $E$19, F$21, $E$20, $D179, $E$14, $F$14, $E$15, $F$15, $E$16, $F$16, $E$17, $F$17, $E$18, $F$18) * $F$11 / $F$10</f>
        <v>#VALUE!</v>
      </c>
    </row>
    <row r="180" spans="3:6" x14ac:dyDescent="0.3">
      <c r="C180" s="12" t="s">
        <v>570</v>
      </c>
      <c r="D180" s="12" t="s">
        <v>570</v>
      </c>
      <c r="E180" t="str">
        <f>[1]!CDADesc($E$13, $E$20, $D180)</f>
        <v/>
      </c>
      <c r="F180" t="e">
        <f>[1]!CDAGet($E$13, $E$19, F$21, $E$20, $D180, $E$14, $F$14, $E$15, $F$15, $E$16, $F$16, $E$17, $F$17, $E$18, $F$18) * $F$11 / $F$10</f>
        <v>#VALUE!</v>
      </c>
    </row>
    <row r="181" spans="3:6" x14ac:dyDescent="0.3">
      <c r="C181" s="12" t="s">
        <v>571</v>
      </c>
      <c r="D181" s="12" t="s">
        <v>571</v>
      </c>
      <c r="E181" t="str">
        <f>[1]!CDADesc($E$13, $E$20, $D181)</f>
        <v/>
      </c>
      <c r="F181" t="e">
        <f>[1]!CDAGet($E$13, $E$19, F$21, $E$20, $D181, $E$14, $F$14, $E$15, $F$15, $E$16, $F$16, $E$17, $F$17, $E$18, $F$18) * $F$11 / $F$10</f>
        <v>#VALUE!</v>
      </c>
    </row>
    <row r="182" spans="3:6" x14ac:dyDescent="0.3">
      <c r="C182" s="12" t="s">
        <v>572</v>
      </c>
      <c r="D182" s="12" t="s">
        <v>572</v>
      </c>
      <c r="E182" t="str">
        <f>[1]!CDADesc($E$13, $E$20, $D182)</f>
        <v/>
      </c>
      <c r="F182" t="e">
        <f>[1]!CDAGet($E$13, $E$19, F$21, $E$20, $D182, $E$14, $F$14, $E$15, $F$15, $E$16, $F$16, $E$17, $F$17, $E$18, $F$18) * $F$11 / $F$10</f>
        <v>#VALUE!</v>
      </c>
    </row>
    <row r="183" spans="3:6" x14ac:dyDescent="0.3">
      <c r="C183" s="12" t="s">
        <v>573</v>
      </c>
      <c r="D183" s="12" t="s">
        <v>573</v>
      </c>
      <c r="E183" t="str">
        <f>[1]!CDADesc($E$13, $E$20, $D183)</f>
        <v/>
      </c>
      <c r="F183" t="e">
        <f>[1]!CDAGet($E$13, $E$19, F$21, $E$20, $D183, $E$14, $F$14, $E$15, $F$15, $E$16, $F$16, $E$17, $F$17, $E$18, $F$18) * $F$11 / $F$10</f>
        <v>#VALUE!</v>
      </c>
    </row>
    <row r="184" spans="3:6" x14ac:dyDescent="0.3">
      <c r="C184" s="12" t="s">
        <v>574</v>
      </c>
      <c r="D184" s="12" t="s">
        <v>574</v>
      </c>
      <c r="E184" t="str">
        <f>[1]!CDADesc($E$13, $E$20, $D184)</f>
        <v/>
      </c>
      <c r="F184" t="e">
        <f>[1]!CDAGet($E$13, $E$19, F$21, $E$20, $D184, $E$14, $F$14, $E$15, $F$15, $E$16, $F$16, $E$17, $F$17, $E$18, $F$18) * $F$11 / $F$10</f>
        <v>#VALUE!</v>
      </c>
    </row>
    <row r="185" spans="3:6" x14ac:dyDescent="0.3">
      <c r="C185" s="12" t="s">
        <v>575</v>
      </c>
      <c r="D185" s="12" t="s">
        <v>575</v>
      </c>
      <c r="E185" t="str">
        <f>[1]!CDADesc($E$13, $E$20, $D185)</f>
        <v/>
      </c>
      <c r="F185" t="e">
        <f>[1]!CDAGet($E$13, $E$19, F$21, $E$20, $D185, $E$14, $F$14, $E$15, $F$15, $E$16, $F$16, $E$17, $F$17, $E$18, $F$18) * $F$11 / $F$10</f>
        <v>#VALUE!</v>
      </c>
    </row>
    <row r="186" spans="3:6" x14ac:dyDescent="0.3">
      <c r="C186" s="12" t="s">
        <v>576</v>
      </c>
      <c r="D186" s="12" t="s">
        <v>576</v>
      </c>
      <c r="E186" t="str">
        <f>[1]!CDADesc($E$13, $E$20, $D186)</f>
        <v/>
      </c>
      <c r="F186" t="e">
        <f>[1]!CDAGet($E$13, $E$19, F$21, $E$20, $D186, $E$14, $F$14, $E$15, $F$15, $E$16, $F$16, $E$17, $F$17, $E$18, $F$18) * $F$11 / $F$10</f>
        <v>#VALUE!</v>
      </c>
    </row>
    <row r="187" spans="3:6" x14ac:dyDescent="0.3">
      <c r="C187" s="12" t="s">
        <v>577</v>
      </c>
      <c r="D187" s="12" t="s">
        <v>577</v>
      </c>
      <c r="E187" t="str">
        <f>[1]!CDADesc($E$13, $E$20, $D187)</f>
        <v/>
      </c>
      <c r="F187" t="e">
        <f>[1]!CDAGet($E$13, $E$19, F$21, $E$20, $D187, $E$14, $F$14, $E$15, $F$15, $E$16, $F$16, $E$17, $F$17, $E$18, $F$18) * $F$11 / $F$10</f>
        <v>#VALUE!</v>
      </c>
    </row>
    <row r="188" spans="3:6" x14ac:dyDescent="0.3">
      <c r="C188" s="12" t="s">
        <v>578</v>
      </c>
      <c r="D188" s="12" t="s">
        <v>578</v>
      </c>
      <c r="E188" t="str">
        <f>[1]!CDADesc($E$13, $E$20, $D188)</f>
        <v/>
      </c>
      <c r="F188" t="e">
        <f>[1]!CDAGet($E$13, $E$19, F$21, $E$20, $D188, $E$14, $F$14, $E$15, $F$15, $E$16, $F$16, $E$17, $F$17, $E$18, $F$18) * $F$11 / $F$10</f>
        <v>#VALUE!</v>
      </c>
    </row>
    <row r="189" spans="3:6" x14ac:dyDescent="0.3">
      <c r="C189" s="12" t="s">
        <v>579</v>
      </c>
      <c r="D189" s="12" t="s">
        <v>579</v>
      </c>
      <c r="E189" t="str">
        <f>[1]!CDADesc($E$13, $E$20, $D189)</f>
        <v/>
      </c>
      <c r="F189" t="e">
        <f>[1]!CDAGet($E$13, $E$19, F$21, $E$20, $D189, $E$14, $F$14, $E$15, $F$15, $E$16, $F$16, $E$17, $F$17, $E$18, $F$18) * $F$11 / $F$10</f>
        <v>#VALUE!</v>
      </c>
    </row>
    <row r="190" spans="3:6" x14ac:dyDescent="0.3">
      <c r="C190" s="12" t="s">
        <v>580</v>
      </c>
      <c r="D190" s="12" t="s">
        <v>580</v>
      </c>
      <c r="E190" t="str">
        <f>[1]!CDADesc($E$13, $E$20, $D190)</f>
        <v/>
      </c>
      <c r="F190" t="e">
        <f>[1]!CDAGet($E$13, $E$19, F$21, $E$20, $D190, $E$14, $F$14, $E$15, $F$15, $E$16, $F$16, $E$17, $F$17, $E$18, $F$18) * $F$11 / $F$10</f>
        <v>#VALUE!</v>
      </c>
    </row>
    <row r="191" spans="3:6" x14ac:dyDescent="0.3">
      <c r="C191" s="12" t="s">
        <v>581</v>
      </c>
      <c r="D191" s="12" t="s">
        <v>581</v>
      </c>
      <c r="E191" t="str">
        <f>[1]!CDADesc($E$13, $E$20, $D191)</f>
        <v/>
      </c>
      <c r="F191" t="e">
        <f>[1]!CDAGet($E$13, $E$19, F$21, $E$20, $D191, $E$14, $F$14, $E$15, $F$15, $E$16, $F$16, $E$17, $F$17, $E$18, $F$18) * $F$11 / $F$10</f>
        <v>#VALUE!</v>
      </c>
    </row>
    <row r="192" spans="3:6" x14ac:dyDescent="0.3">
      <c r="C192" s="12" t="s">
        <v>582</v>
      </c>
      <c r="D192" s="12" t="s">
        <v>582</v>
      </c>
      <c r="E192" t="str">
        <f>[1]!CDADesc($E$13, $E$20, $D192)</f>
        <v/>
      </c>
      <c r="F192" t="e">
        <f>[1]!CDAGet($E$13, $E$19, F$21, $E$20, $D192, $E$14, $F$14, $E$15, $F$15, $E$16, $F$16, $E$17, $F$17, $E$18, $F$18) * $F$11 / $F$10</f>
        <v>#VALUE!</v>
      </c>
    </row>
    <row r="193" spans="3:6" x14ac:dyDescent="0.3">
      <c r="C193" s="12" t="s">
        <v>583</v>
      </c>
      <c r="D193" s="12" t="s">
        <v>583</v>
      </c>
      <c r="E193" t="str">
        <f>[1]!CDADesc($E$13, $E$20, $D193)</f>
        <v/>
      </c>
      <c r="F193" t="e">
        <f>[1]!CDAGet($E$13, $E$19, F$21, $E$20, $D193, $E$14, $F$14, $E$15, $F$15, $E$16, $F$16, $E$17, $F$17, $E$18, $F$18) * $F$11 / $F$10</f>
        <v>#VALUE!</v>
      </c>
    </row>
    <row r="194" spans="3:6" x14ac:dyDescent="0.3">
      <c r="C194" s="12" t="s">
        <v>584</v>
      </c>
      <c r="D194" s="12" t="s">
        <v>584</v>
      </c>
      <c r="E194" t="str">
        <f>[1]!CDADesc($E$13, $E$20, $D194)</f>
        <v/>
      </c>
      <c r="F194" t="e">
        <f>[1]!CDAGet($E$13, $E$19, F$21, $E$20, $D194, $E$14, $F$14, $E$15, $F$15, $E$16, $F$16, $E$17, $F$17, $E$18, $F$18) * $F$11 / $F$10</f>
        <v>#VALUE!</v>
      </c>
    </row>
    <row r="195" spans="3:6" x14ac:dyDescent="0.3">
      <c r="C195" s="12" t="s">
        <v>585</v>
      </c>
      <c r="D195" s="12" t="s">
        <v>585</v>
      </c>
      <c r="E195" t="str">
        <f>[1]!CDADesc($E$13, $E$20, $D195)</f>
        <v/>
      </c>
      <c r="F195" t="e">
        <f>[1]!CDAGet($E$13, $E$19, F$21, $E$20, $D195, $E$14, $F$14, $E$15, $F$15, $E$16, $F$16, $E$17, $F$17, $E$18, $F$18) * $F$11 / $F$10</f>
        <v>#VALUE!</v>
      </c>
    </row>
    <row r="196" spans="3:6" x14ac:dyDescent="0.3">
      <c r="C196" s="12" t="s">
        <v>586</v>
      </c>
      <c r="D196" s="12" t="s">
        <v>586</v>
      </c>
      <c r="E196" t="str">
        <f>[1]!CDADesc($E$13, $E$20, $D196)</f>
        <v/>
      </c>
      <c r="F196" t="e">
        <f>[1]!CDAGet($E$13, $E$19, F$21, $E$20, $D196, $E$14, $F$14, $E$15, $F$15, $E$16, $F$16, $E$17, $F$17, $E$18, $F$18) * $F$11 / $F$10</f>
        <v>#VALUE!</v>
      </c>
    </row>
    <row r="197" spans="3:6" x14ac:dyDescent="0.3">
      <c r="C197" s="12" t="s">
        <v>587</v>
      </c>
      <c r="D197" s="12" t="s">
        <v>587</v>
      </c>
      <c r="E197" t="str">
        <f>[1]!CDADesc($E$13, $E$20, $D197)</f>
        <v/>
      </c>
      <c r="F197" t="e">
        <f>[1]!CDAGet($E$13, $E$19, F$21, $E$20, $D197, $E$14, $F$14, $E$15, $F$15, $E$16, $F$16, $E$17, $F$17, $E$18, $F$18) * $F$11 / $F$10</f>
        <v>#VALUE!</v>
      </c>
    </row>
    <row r="198" spans="3:6" x14ac:dyDescent="0.3">
      <c r="C198" s="12" t="s">
        <v>588</v>
      </c>
      <c r="D198" s="12" t="s">
        <v>588</v>
      </c>
      <c r="E198" t="str">
        <f>[1]!CDADesc($E$13, $E$20, $D198)</f>
        <v/>
      </c>
      <c r="F198" t="e">
        <f>[1]!CDAGet($E$13, $E$19, F$21, $E$20, $D198, $E$14, $F$14, $E$15, $F$15, $E$16, $F$16, $E$17, $F$17, $E$18, $F$18) * $F$11 / $F$10</f>
        <v>#VALUE!</v>
      </c>
    </row>
    <row r="199" spans="3:6" x14ac:dyDescent="0.3">
      <c r="C199" s="12" t="s">
        <v>589</v>
      </c>
      <c r="D199" s="12" t="s">
        <v>589</v>
      </c>
      <c r="E199" t="str">
        <f>[1]!CDADesc($E$13, $E$20, $D199)</f>
        <v/>
      </c>
      <c r="F199" t="e">
        <f>[1]!CDAGet($E$13, $E$19, F$21, $E$20, $D199, $E$14, $F$14, $E$15, $F$15, $E$16, $F$16, $E$17, $F$17, $E$18, $F$18) * $F$11 / $F$10</f>
        <v>#VALUE!</v>
      </c>
    </row>
    <row r="200" spans="3:6" x14ac:dyDescent="0.3">
      <c r="C200" s="12" t="s">
        <v>590</v>
      </c>
      <c r="D200" s="12" t="s">
        <v>590</v>
      </c>
      <c r="E200" t="str">
        <f>[1]!CDADesc($E$13, $E$20, $D200)</f>
        <v/>
      </c>
      <c r="F200" t="e">
        <f>[1]!CDAGet($E$13, $E$19, F$21, $E$20, $D200, $E$14, $F$14, $E$15, $F$15, $E$16, $F$16, $E$17, $F$17, $E$18, $F$18) * $F$11 / $F$10</f>
        <v>#VALUE!</v>
      </c>
    </row>
    <row r="201" spans="3:6" x14ac:dyDescent="0.3">
      <c r="C201" s="12" t="s">
        <v>591</v>
      </c>
      <c r="D201" s="12" t="s">
        <v>591</v>
      </c>
      <c r="E201" t="str">
        <f>[1]!CDADesc($E$13, $E$20, $D201)</f>
        <v/>
      </c>
      <c r="F201" t="e">
        <f>[1]!CDAGet($E$13, $E$19, F$21, $E$20, $D201, $E$14, $F$14, $E$15, $F$15, $E$16, $F$16, $E$17, $F$17, $E$18, $F$18) * $F$11 / $F$10</f>
        <v>#VALUE!</v>
      </c>
    </row>
    <row r="202" spans="3:6" x14ac:dyDescent="0.3">
      <c r="C202" s="12" t="s">
        <v>592</v>
      </c>
      <c r="D202" s="12" t="s">
        <v>592</v>
      </c>
      <c r="E202" t="str">
        <f>[1]!CDADesc($E$13, $E$20, $D202)</f>
        <v/>
      </c>
      <c r="F202" t="e">
        <f>[1]!CDAGet($E$13, $E$19, F$21, $E$20, $D202, $E$14, $F$14, $E$15, $F$15, $E$16, $F$16, $E$17, $F$17, $E$18, $F$18) * $F$11 / $F$10</f>
        <v>#VALUE!</v>
      </c>
    </row>
    <row r="203" spans="3:6" x14ac:dyDescent="0.3">
      <c r="C203" s="12" t="s">
        <v>593</v>
      </c>
      <c r="D203" s="12" t="s">
        <v>593</v>
      </c>
      <c r="E203" t="str">
        <f>[1]!CDADesc($E$13, $E$20, $D203)</f>
        <v/>
      </c>
      <c r="F203" t="e">
        <f>[1]!CDAGet($E$13, $E$19, F$21, $E$20, $D203, $E$14, $F$14, $E$15, $F$15, $E$16, $F$16, $E$17, $F$17, $E$18, $F$18) * $F$11 / $F$10</f>
        <v>#VALUE!</v>
      </c>
    </row>
    <row r="204" spans="3:6" x14ac:dyDescent="0.3">
      <c r="C204" s="12" t="s">
        <v>594</v>
      </c>
      <c r="D204" s="12" t="s">
        <v>594</v>
      </c>
      <c r="E204" t="str">
        <f>[1]!CDADesc($E$13, $E$20, $D204)</f>
        <v/>
      </c>
      <c r="F204" t="e">
        <f>[1]!CDAGet($E$13, $E$19, F$21, $E$20, $D204, $E$14, $F$14, $E$15, $F$15, $E$16, $F$16, $E$17, $F$17, $E$18, $F$18) * $F$11 / $F$10</f>
        <v>#VALUE!</v>
      </c>
    </row>
    <row r="205" spans="3:6" x14ac:dyDescent="0.3">
      <c r="C205" s="12" t="s">
        <v>595</v>
      </c>
      <c r="D205" s="12" t="s">
        <v>595</v>
      </c>
      <c r="E205" t="str">
        <f>[1]!CDADesc($E$13, $E$20, $D205)</f>
        <v/>
      </c>
      <c r="F205" t="e">
        <f>[1]!CDAGet($E$13, $E$19, F$21, $E$20, $D205, $E$14, $F$14, $E$15, $F$15, $E$16, $F$16, $E$17, $F$17, $E$18, $F$18) * $F$11 / $F$10</f>
        <v>#VALUE!</v>
      </c>
    </row>
    <row r="206" spans="3:6" x14ac:dyDescent="0.3">
      <c r="C206" s="12" t="s">
        <v>596</v>
      </c>
      <c r="D206" s="12" t="s">
        <v>596</v>
      </c>
      <c r="E206" t="str">
        <f>[1]!CDADesc($E$13, $E$20, $D206)</f>
        <v/>
      </c>
      <c r="F206" t="e">
        <f>[1]!CDAGet($E$13, $E$19, F$21, $E$20, $D206, $E$14, $F$14, $E$15, $F$15, $E$16, $F$16, $E$17, $F$17, $E$18, $F$18) * $F$11 / $F$10</f>
        <v>#VALUE!</v>
      </c>
    </row>
    <row r="207" spans="3:6" x14ac:dyDescent="0.3">
      <c r="C207" s="12" t="s">
        <v>597</v>
      </c>
      <c r="D207" s="12" t="s">
        <v>597</v>
      </c>
      <c r="E207" t="str">
        <f>[1]!CDADesc($E$13, $E$20, $D207)</f>
        <v/>
      </c>
      <c r="F207" t="e">
        <f>[1]!CDAGet($E$13, $E$19, F$21, $E$20, $D207, $E$14, $F$14, $E$15, $F$15, $E$16, $F$16, $E$17, $F$17, $E$18, $F$18) * $F$11 / $F$10</f>
        <v>#VALUE!</v>
      </c>
    </row>
    <row r="208" spans="3:6" x14ac:dyDescent="0.3">
      <c r="C208" s="12" t="s">
        <v>598</v>
      </c>
      <c r="D208" s="12" t="s">
        <v>598</v>
      </c>
      <c r="E208" t="str">
        <f>[1]!CDADesc($E$13, $E$20, $D208)</f>
        <v/>
      </c>
      <c r="F208" t="e">
        <f>[1]!CDAGet($E$13, $E$19, F$21, $E$20, $D208, $E$14, $F$14, $E$15, $F$15, $E$16, $F$16, $E$17, $F$17, $E$18, $F$18) * $F$11 / $F$10</f>
        <v>#VALUE!</v>
      </c>
    </row>
    <row r="209" spans="3:6" x14ac:dyDescent="0.3">
      <c r="C209" s="12" t="s">
        <v>599</v>
      </c>
      <c r="D209" s="12" t="s">
        <v>599</v>
      </c>
      <c r="E209" t="str">
        <f>[1]!CDADesc($E$13, $E$20, $D209)</f>
        <v/>
      </c>
      <c r="F209" t="e">
        <f>[1]!CDAGet($E$13, $E$19, F$21, $E$20, $D209, $E$14, $F$14, $E$15, $F$15, $E$16, $F$16, $E$17, $F$17, $E$18, $F$18) * $F$11 / $F$10</f>
        <v>#VALUE!</v>
      </c>
    </row>
    <row r="210" spans="3:6" x14ac:dyDescent="0.3">
      <c r="C210" s="12" t="s">
        <v>600</v>
      </c>
      <c r="D210" s="12" t="s">
        <v>600</v>
      </c>
      <c r="E210" t="str">
        <f>[1]!CDADesc($E$13, $E$20, $D210)</f>
        <v/>
      </c>
      <c r="F210" t="e">
        <f>[1]!CDAGet($E$13, $E$19, F$21, $E$20, $D210, $E$14, $F$14, $E$15, $F$15, $E$16, $F$16, $E$17, $F$17, $E$18, $F$18) * $F$11 / $F$10</f>
        <v>#VALUE!</v>
      </c>
    </row>
    <row r="211" spans="3:6" x14ac:dyDescent="0.3">
      <c r="C211" s="12" t="s">
        <v>601</v>
      </c>
      <c r="D211" s="12" t="s">
        <v>601</v>
      </c>
      <c r="E211" t="str">
        <f>[1]!CDADesc($E$13, $E$20, $D211)</f>
        <v/>
      </c>
      <c r="F211" t="e">
        <f>[1]!CDAGet($E$13, $E$19, F$21, $E$20, $D211, $E$14, $F$14, $E$15, $F$15, $E$16, $F$16, $E$17, $F$17, $E$18, $F$18) * $F$11 / $F$10</f>
        <v>#VALUE!</v>
      </c>
    </row>
    <row r="212" spans="3:6" x14ac:dyDescent="0.3">
      <c r="C212" s="12" t="s">
        <v>602</v>
      </c>
      <c r="D212" s="12" t="s">
        <v>602</v>
      </c>
      <c r="E212" t="str">
        <f>[1]!CDADesc($E$13, $E$20, $D212)</f>
        <v/>
      </c>
      <c r="F212" t="e">
        <f>[1]!CDAGet($E$13, $E$19, F$21, $E$20, $D212, $E$14, $F$14, $E$15, $F$15, $E$16, $F$16, $E$17, $F$17, $E$18, $F$18) * $F$11 / $F$10</f>
        <v>#VALUE!</v>
      </c>
    </row>
    <row r="213" spans="3:6" x14ac:dyDescent="0.3">
      <c r="C213" s="12" t="s">
        <v>603</v>
      </c>
      <c r="D213" s="12" t="s">
        <v>603</v>
      </c>
      <c r="E213" t="str">
        <f>[1]!CDADesc($E$13, $E$20, $D213)</f>
        <v/>
      </c>
      <c r="F213" t="e">
        <f>[1]!CDAGet($E$13, $E$19, F$21, $E$20, $D213, $E$14, $F$14, $E$15, $F$15, $E$16, $F$16, $E$17, $F$17, $E$18, $F$18) * $F$11 / $F$10</f>
        <v>#VALUE!</v>
      </c>
    </row>
    <row r="214" spans="3:6" x14ac:dyDescent="0.3">
      <c r="C214" s="12" t="s">
        <v>604</v>
      </c>
      <c r="D214" s="12" t="s">
        <v>604</v>
      </c>
      <c r="E214" t="str">
        <f>[1]!CDADesc($E$13, $E$20, $D214)</f>
        <v/>
      </c>
      <c r="F214" t="e">
        <f>[1]!CDAGet($E$13, $E$19, F$21, $E$20, $D214, $E$14, $F$14, $E$15, $F$15, $E$16, $F$16, $E$17, $F$17, $E$18, $F$18) * $F$11 / $F$10</f>
        <v>#VALUE!</v>
      </c>
    </row>
    <row r="215" spans="3:6" x14ac:dyDescent="0.3">
      <c r="C215" s="12" t="s">
        <v>605</v>
      </c>
      <c r="D215" s="12" t="s">
        <v>605</v>
      </c>
      <c r="E215" t="str">
        <f>[1]!CDADesc($E$13, $E$20, $D215)</f>
        <v/>
      </c>
      <c r="F215" t="e">
        <f>[1]!CDAGet($E$13, $E$19, F$21, $E$20, $D215, $E$14, $F$14, $E$15, $F$15, $E$16, $F$16, $E$17, $F$17, $E$18, $F$18) * $F$11 / $F$10</f>
        <v>#VALUE!</v>
      </c>
    </row>
    <row r="216" spans="3:6" x14ac:dyDescent="0.3">
      <c r="C216" s="12" t="s">
        <v>606</v>
      </c>
      <c r="D216" s="12" t="s">
        <v>606</v>
      </c>
      <c r="E216" t="str">
        <f>[1]!CDADesc($E$13, $E$20, $D216)</f>
        <v/>
      </c>
      <c r="F216" t="e">
        <f>[1]!CDAGet($E$13, $E$19, F$21, $E$20, $D216, $E$14, $F$14, $E$15, $F$15, $E$16, $F$16, $E$17, $F$17, $E$18, $F$18) * $F$11 / $F$10</f>
        <v>#VALUE!</v>
      </c>
    </row>
    <row r="217" spans="3:6" x14ac:dyDescent="0.3">
      <c r="C217" s="12" t="s">
        <v>607</v>
      </c>
      <c r="D217" s="12" t="s">
        <v>607</v>
      </c>
      <c r="E217" t="str">
        <f>[1]!CDADesc($E$13, $E$20, $D217)</f>
        <v/>
      </c>
      <c r="F217" t="e">
        <f>[1]!CDAGet($E$13, $E$19, F$21, $E$20, $D217, $E$14, $F$14, $E$15, $F$15, $E$16, $F$16, $E$17, $F$17, $E$18, $F$18) * $F$11 / $F$10</f>
        <v>#VALUE!</v>
      </c>
    </row>
    <row r="218" spans="3:6" x14ac:dyDescent="0.3">
      <c r="C218" s="12" t="s">
        <v>608</v>
      </c>
      <c r="D218" s="12" t="s">
        <v>608</v>
      </c>
      <c r="E218" t="str">
        <f>[1]!CDADesc($E$13, $E$20, $D218)</f>
        <v/>
      </c>
      <c r="F218" t="e">
        <f>[1]!CDAGet($E$13, $E$19, F$21, $E$20, $D218, $E$14, $F$14, $E$15, $F$15, $E$16, $F$16, $E$17, $F$17, $E$18, $F$18) * $F$11 / $F$10</f>
        <v>#VALUE!</v>
      </c>
    </row>
    <row r="219" spans="3:6" x14ac:dyDescent="0.3">
      <c r="C219" s="12" t="s">
        <v>609</v>
      </c>
      <c r="D219" s="12" t="s">
        <v>609</v>
      </c>
      <c r="E219" t="str">
        <f>[1]!CDADesc($E$13, $E$20, $D219)</f>
        <v/>
      </c>
      <c r="F219" t="e">
        <f>[1]!CDAGet($E$13, $E$19, F$21, $E$20, $D219, $E$14, $F$14, $E$15, $F$15, $E$16, $F$16, $E$17, $F$17, $E$18, $F$18) * $F$11 / $F$10</f>
        <v>#VALUE!</v>
      </c>
    </row>
    <row r="220" spans="3:6" x14ac:dyDescent="0.3">
      <c r="C220" s="12" t="s">
        <v>610</v>
      </c>
      <c r="D220" s="12" t="s">
        <v>610</v>
      </c>
      <c r="E220" t="str">
        <f>[1]!CDADesc($E$13, $E$20, $D220)</f>
        <v/>
      </c>
      <c r="F220" t="e">
        <f>[1]!CDAGet($E$13, $E$19, F$21, $E$20, $D220, $E$14, $F$14, $E$15, $F$15, $E$16, $F$16, $E$17, $F$17, $E$18, $F$18) * $F$11 / $F$10</f>
        <v>#VALUE!</v>
      </c>
    </row>
    <row r="221" spans="3:6" x14ac:dyDescent="0.3">
      <c r="C221" s="12" t="s">
        <v>611</v>
      </c>
      <c r="D221" s="12" t="s">
        <v>611</v>
      </c>
      <c r="E221" t="str">
        <f>[1]!CDADesc($E$13, $E$20, $D221)</f>
        <v/>
      </c>
      <c r="F221" t="e">
        <f>[1]!CDAGet($E$13, $E$19, F$21, $E$20, $D221, $E$14, $F$14, $E$15, $F$15, $E$16, $F$16, $E$17, $F$17, $E$18, $F$18) * $F$11 / $F$10</f>
        <v>#VALUE!</v>
      </c>
    </row>
    <row r="222" spans="3:6" x14ac:dyDescent="0.3">
      <c r="C222" s="12" t="s">
        <v>612</v>
      </c>
      <c r="D222" s="12" t="s">
        <v>612</v>
      </c>
      <c r="E222" t="str">
        <f>[1]!CDADesc($E$13, $E$20, $D222)</f>
        <v/>
      </c>
      <c r="F222" t="e">
        <f>[1]!CDAGet($E$13, $E$19, F$21, $E$20, $D222, $E$14, $F$14, $E$15, $F$15, $E$16, $F$16, $E$17, $F$17, $E$18, $F$18) * $F$11 / $F$10</f>
        <v>#VALUE!</v>
      </c>
    </row>
    <row r="223" spans="3:6" x14ac:dyDescent="0.3">
      <c r="C223" s="12" t="s">
        <v>613</v>
      </c>
      <c r="D223" s="12" t="s">
        <v>613</v>
      </c>
      <c r="E223" t="str">
        <f>[1]!CDADesc($E$13, $E$20, $D223)</f>
        <v/>
      </c>
      <c r="F223" t="e">
        <f>[1]!CDAGet($E$13, $E$19, F$21, $E$20, $D223, $E$14, $F$14, $E$15, $F$15, $E$16, $F$16, $E$17, $F$17, $E$18, $F$18) * $F$11 / $F$10</f>
        <v>#VALUE!</v>
      </c>
    </row>
    <row r="224" spans="3:6" x14ac:dyDescent="0.3">
      <c r="C224" s="12" t="s">
        <v>614</v>
      </c>
      <c r="D224" s="12" t="s">
        <v>614</v>
      </c>
      <c r="E224" t="str">
        <f>[1]!CDADesc($E$13, $E$20, $D224)</f>
        <v/>
      </c>
      <c r="F224" t="e">
        <f>[1]!CDAGet($E$13, $E$19, F$21, $E$20, $D224, $E$14, $F$14, $E$15, $F$15, $E$16, $F$16, $E$17, $F$17, $E$18, $F$18) * $F$11 / $F$10</f>
        <v>#VALUE!</v>
      </c>
    </row>
    <row r="225" spans="3:6" x14ac:dyDescent="0.3">
      <c r="C225" s="12" t="s">
        <v>615</v>
      </c>
      <c r="D225" s="12" t="s">
        <v>615</v>
      </c>
      <c r="E225" t="str">
        <f>[1]!CDADesc($E$13, $E$20, $D225)</f>
        <v/>
      </c>
      <c r="F225" t="e">
        <f>[1]!CDAGet($E$13, $E$19, F$21, $E$20, $D225, $E$14, $F$14, $E$15, $F$15, $E$16, $F$16, $E$17, $F$17, $E$18, $F$18) * $F$11 / $F$10</f>
        <v>#VALUE!</v>
      </c>
    </row>
    <row r="226" spans="3:6" x14ac:dyDescent="0.3">
      <c r="C226" s="12" t="s">
        <v>616</v>
      </c>
      <c r="D226" s="12" t="s">
        <v>616</v>
      </c>
      <c r="E226" t="str">
        <f>[1]!CDADesc($E$13, $E$20, $D226)</f>
        <v/>
      </c>
      <c r="F226" t="e">
        <f>[1]!CDAGet($E$13, $E$19, F$21, $E$20, $D226, $E$14, $F$14, $E$15, $F$15, $E$16, $F$16, $E$17, $F$17, $E$18, $F$18) * $F$11 / $F$10</f>
        <v>#VALUE!</v>
      </c>
    </row>
    <row r="227" spans="3:6" x14ac:dyDescent="0.3">
      <c r="C227" s="12" t="s">
        <v>617</v>
      </c>
      <c r="D227" s="12" t="s">
        <v>617</v>
      </c>
      <c r="E227" t="str">
        <f>[1]!CDADesc($E$13, $E$20, $D227)</f>
        <v/>
      </c>
      <c r="F227" t="e">
        <f>[1]!CDAGet($E$13, $E$19, F$21, $E$20, $D227, $E$14, $F$14, $E$15, $F$15, $E$16, $F$16, $E$17, $F$17, $E$18, $F$18) * $F$11 / $F$10</f>
        <v>#VALUE!</v>
      </c>
    </row>
    <row r="228" spans="3:6" x14ac:dyDescent="0.3">
      <c r="C228" s="12" t="s">
        <v>618</v>
      </c>
      <c r="D228" s="12" t="s">
        <v>618</v>
      </c>
      <c r="E228" t="str">
        <f>[1]!CDADesc($E$13, $E$20, $D228)</f>
        <v/>
      </c>
      <c r="F228" t="e">
        <f>[1]!CDAGet($E$13, $E$19, F$21, $E$20, $D228, $E$14, $F$14, $E$15, $F$15, $E$16, $F$16, $E$17, $F$17, $E$18, $F$18) * $F$11 / $F$10</f>
        <v>#VALUE!</v>
      </c>
    </row>
    <row r="229" spans="3:6" x14ac:dyDescent="0.3">
      <c r="C229" s="12" t="s">
        <v>619</v>
      </c>
      <c r="D229" s="12" t="s">
        <v>619</v>
      </c>
      <c r="E229" t="str">
        <f>[1]!CDADesc($E$13, $E$20, $D229)</f>
        <v/>
      </c>
      <c r="F229" t="e">
        <f>[1]!CDAGet($E$13, $E$19, F$21, $E$20, $D229, $E$14, $F$14, $E$15, $F$15, $E$16, $F$16, $E$17, $F$17, $E$18, $F$18) * $F$11 / $F$10</f>
        <v>#VALUE!</v>
      </c>
    </row>
    <row r="230" spans="3:6" x14ac:dyDescent="0.3">
      <c r="C230" s="12" t="s">
        <v>620</v>
      </c>
      <c r="D230" s="12" t="s">
        <v>620</v>
      </c>
      <c r="E230" t="str">
        <f>[1]!CDADesc($E$13, $E$20, $D230)</f>
        <v/>
      </c>
      <c r="F230" t="e">
        <f>[1]!CDAGet($E$13, $E$19, F$21, $E$20, $D230, $E$14, $F$14, $E$15, $F$15, $E$16, $F$16, $E$17, $F$17, $E$18, $F$18) * $F$11 / $F$10</f>
        <v>#VALUE!</v>
      </c>
    </row>
    <row r="231" spans="3:6" x14ac:dyDescent="0.3">
      <c r="C231" s="12" t="s">
        <v>621</v>
      </c>
      <c r="D231" s="12" t="s">
        <v>621</v>
      </c>
      <c r="E231" t="str">
        <f>[1]!CDADesc($E$13, $E$20, $D231)</f>
        <v/>
      </c>
      <c r="F231" t="e">
        <f>[1]!CDAGet($E$13, $E$19, F$21, $E$20, $D231, $E$14, $F$14, $E$15, $F$15, $E$16, $F$16, $E$17, $F$17, $E$18, $F$18) * $F$11 / $F$10</f>
        <v>#VALUE!</v>
      </c>
    </row>
    <row r="232" spans="3:6" x14ac:dyDescent="0.3">
      <c r="C232" s="12" t="s">
        <v>622</v>
      </c>
      <c r="D232" s="12" t="s">
        <v>622</v>
      </c>
      <c r="E232" t="str">
        <f>[1]!CDADesc($E$13, $E$20, $D232)</f>
        <v/>
      </c>
      <c r="F232" t="e">
        <f>[1]!CDAGet($E$13, $E$19, F$21, $E$20, $D232, $E$14, $F$14, $E$15, $F$15, $E$16, $F$16, $E$17, $F$17, $E$18, $F$18) * $F$11 / $F$10</f>
        <v>#VALUE!</v>
      </c>
    </row>
    <row r="233" spans="3:6" x14ac:dyDescent="0.3">
      <c r="C233" s="12" t="s">
        <v>623</v>
      </c>
      <c r="D233" s="12" t="s">
        <v>623</v>
      </c>
      <c r="E233" t="str">
        <f>[1]!CDADesc($E$13, $E$20, $D233)</f>
        <v/>
      </c>
      <c r="F233" t="e">
        <f>[1]!CDAGet($E$13, $E$19, F$21, $E$20, $D233, $E$14, $F$14, $E$15, $F$15, $E$16, $F$16, $E$17, $F$17, $E$18, $F$18) * $F$11 / $F$10</f>
        <v>#VALUE!</v>
      </c>
    </row>
    <row r="234" spans="3:6" x14ac:dyDescent="0.3">
      <c r="C234" s="12" t="s">
        <v>624</v>
      </c>
      <c r="D234" s="12" t="s">
        <v>624</v>
      </c>
      <c r="E234" t="str">
        <f>[1]!CDADesc($E$13, $E$20, $D234)</f>
        <v/>
      </c>
      <c r="F234" t="e">
        <f>[1]!CDAGet($E$13, $E$19, F$21, $E$20, $D234, $E$14, $F$14, $E$15, $F$15, $E$16, $F$16, $E$17, $F$17, $E$18, $F$18) * $F$11 / $F$10</f>
        <v>#VALUE!</v>
      </c>
    </row>
    <row r="235" spans="3:6" x14ac:dyDescent="0.3">
      <c r="C235" s="12" t="s">
        <v>625</v>
      </c>
      <c r="D235" s="12" t="s">
        <v>625</v>
      </c>
      <c r="E235" t="str">
        <f>[1]!CDADesc($E$13, $E$20, $D235)</f>
        <v/>
      </c>
      <c r="F235" t="e">
        <f>[1]!CDAGet($E$13, $E$19, F$21, $E$20, $D235, $E$14, $F$14, $E$15, $F$15, $E$16, $F$16, $E$17, $F$17, $E$18, $F$18) * $F$11 / $F$10</f>
        <v>#VALUE!</v>
      </c>
    </row>
    <row r="236" spans="3:6" x14ac:dyDescent="0.3">
      <c r="C236" s="12" t="s">
        <v>626</v>
      </c>
      <c r="D236" s="12" t="s">
        <v>626</v>
      </c>
      <c r="E236" t="str">
        <f>[1]!CDADesc($E$13, $E$20, $D236)</f>
        <v/>
      </c>
      <c r="F236" t="e">
        <f>[1]!CDAGet($E$13, $E$19, F$21, $E$20, $D236, $E$14, $F$14, $E$15, $F$15, $E$16, $F$16, $E$17, $F$17, $E$18, $F$18) * $F$11 / $F$10</f>
        <v>#VALUE!</v>
      </c>
    </row>
    <row r="237" spans="3:6" x14ac:dyDescent="0.3">
      <c r="C237" s="12" t="s">
        <v>627</v>
      </c>
      <c r="D237" s="12" t="s">
        <v>627</v>
      </c>
      <c r="E237" t="str">
        <f>[1]!CDADesc($E$13, $E$20, $D237)</f>
        <v/>
      </c>
      <c r="F237" t="e">
        <f>[1]!CDAGet($E$13, $E$19, F$21, $E$20, $D237, $E$14, $F$14, $E$15, $F$15, $E$16, $F$16, $E$17, $F$17, $E$18, $F$18) * $F$11 / $F$10</f>
        <v>#VALUE!</v>
      </c>
    </row>
    <row r="238" spans="3:6" x14ac:dyDescent="0.3">
      <c r="C238" s="12" t="s">
        <v>628</v>
      </c>
      <c r="D238" s="12" t="s">
        <v>628</v>
      </c>
      <c r="E238" t="str">
        <f>[1]!CDADesc($E$13, $E$20, $D238)</f>
        <v/>
      </c>
      <c r="F238" t="e">
        <f>[1]!CDAGet($E$13, $E$19, F$21, $E$20, $D238, $E$14, $F$14, $E$15, $F$15, $E$16, $F$16, $E$17, $F$17, $E$18, $F$18) * $F$11 / $F$10</f>
        <v>#VALUE!</v>
      </c>
    </row>
    <row r="239" spans="3:6" x14ac:dyDescent="0.3">
      <c r="C239" s="12" t="s">
        <v>629</v>
      </c>
      <c r="D239" s="12" t="s">
        <v>629</v>
      </c>
      <c r="E239" t="str">
        <f>[1]!CDADesc($E$13, $E$20, $D239)</f>
        <v/>
      </c>
      <c r="F239" t="e">
        <f>[1]!CDAGet($E$13, $E$19, F$21, $E$20, $D239, $E$14, $F$14, $E$15, $F$15, $E$16, $F$16, $E$17, $F$17, $E$18, $F$18) * $F$11 / $F$10</f>
        <v>#VALUE!</v>
      </c>
    </row>
    <row r="240" spans="3:6" x14ac:dyDescent="0.3">
      <c r="C240" s="12" t="s">
        <v>630</v>
      </c>
      <c r="D240" s="12" t="s">
        <v>630</v>
      </c>
      <c r="E240" t="str">
        <f>[1]!CDADesc($E$13, $E$20, $D240)</f>
        <v/>
      </c>
      <c r="F240" t="e">
        <f>[1]!CDAGet($E$13, $E$19, F$21, $E$20, $D240, $E$14, $F$14, $E$15, $F$15, $E$16, $F$16, $E$17, $F$17, $E$18, $F$18) * $F$11 / $F$10</f>
        <v>#VALUE!</v>
      </c>
    </row>
    <row r="241" spans="3:6" x14ac:dyDescent="0.3">
      <c r="C241" s="12" t="s">
        <v>631</v>
      </c>
      <c r="D241" s="12" t="s">
        <v>631</v>
      </c>
      <c r="E241" t="str">
        <f>[1]!CDADesc($E$13, $E$20, $D241)</f>
        <v/>
      </c>
      <c r="F241" t="e">
        <f>[1]!CDAGet($E$13, $E$19, F$21, $E$20, $D241, $E$14, $F$14, $E$15, $F$15, $E$16, $F$16, $E$17, $F$17, $E$18, $F$18) * $F$11 / $F$10</f>
        <v>#VALUE!</v>
      </c>
    </row>
    <row r="242" spans="3:6" x14ac:dyDescent="0.3">
      <c r="C242" s="12" t="s">
        <v>632</v>
      </c>
      <c r="D242" s="12" t="s">
        <v>632</v>
      </c>
      <c r="E242" t="str">
        <f>[1]!CDADesc($E$13, $E$20, $D242)</f>
        <v/>
      </c>
      <c r="F242" t="e">
        <f>[1]!CDAGet($E$13, $E$19, F$21, $E$20, $D242, $E$14, $F$14, $E$15, $F$15, $E$16, $F$16, $E$17, $F$17, $E$18, $F$18) * $F$11 / $F$10</f>
        <v>#VALUE!</v>
      </c>
    </row>
    <row r="243" spans="3:6" x14ac:dyDescent="0.3">
      <c r="C243" s="12" t="s">
        <v>633</v>
      </c>
      <c r="D243" s="12" t="s">
        <v>633</v>
      </c>
      <c r="E243" t="str">
        <f>[1]!CDADesc($E$13, $E$20, $D243)</f>
        <v/>
      </c>
      <c r="F243" t="e">
        <f>[1]!CDAGet($E$13, $E$19, F$21, $E$20, $D243, $E$14, $F$14, $E$15, $F$15, $E$16, $F$16, $E$17, $F$17, $E$18, $F$18) * $F$11 / $F$10</f>
        <v>#VALUE!</v>
      </c>
    </row>
    <row r="244" spans="3:6" x14ac:dyDescent="0.3">
      <c r="C244" s="12" t="s">
        <v>634</v>
      </c>
      <c r="D244" s="12" t="s">
        <v>634</v>
      </c>
      <c r="E244" t="str">
        <f>[1]!CDADesc($E$13, $E$20, $D244)</f>
        <v/>
      </c>
      <c r="F244" t="e">
        <f>[1]!CDAGet($E$13, $E$19, F$21, $E$20, $D244, $E$14, $F$14, $E$15, $F$15, $E$16, $F$16, $E$17, $F$17, $E$18, $F$18) * $F$11 / $F$10</f>
        <v>#VALUE!</v>
      </c>
    </row>
    <row r="245" spans="3:6" x14ac:dyDescent="0.3">
      <c r="C245" s="12" t="s">
        <v>635</v>
      </c>
      <c r="D245" s="12" t="s">
        <v>635</v>
      </c>
      <c r="E245" t="str">
        <f>[1]!CDADesc($E$13, $E$20, $D245)</f>
        <v/>
      </c>
      <c r="F245" t="e">
        <f>[1]!CDAGet($E$13, $E$19, F$21, $E$20, $D245, $E$14, $F$14, $E$15, $F$15, $E$16, $F$16, $E$17, $F$17, $E$18, $F$18) * $F$11 / $F$10</f>
        <v>#VALUE!</v>
      </c>
    </row>
    <row r="246" spans="3:6" x14ac:dyDescent="0.3">
      <c r="C246" s="12" t="s">
        <v>636</v>
      </c>
      <c r="D246" s="12" t="s">
        <v>636</v>
      </c>
      <c r="E246" t="str">
        <f>[1]!CDADesc($E$13, $E$20, $D246)</f>
        <v/>
      </c>
      <c r="F246" t="e">
        <f>[1]!CDAGet($E$13, $E$19, F$21, $E$20, $D246, $E$14, $F$14, $E$15, $F$15, $E$16, $F$16, $E$17, $F$17, $E$18, $F$18) * $F$11 / $F$10</f>
        <v>#VALUE!</v>
      </c>
    </row>
    <row r="247" spans="3:6" x14ac:dyDescent="0.3">
      <c r="C247" s="12" t="s">
        <v>637</v>
      </c>
      <c r="D247" s="12" t="s">
        <v>637</v>
      </c>
      <c r="E247" t="str">
        <f>[1]!CDADesc($E$13, $E$20, $D247)</f>
        <v/>
      </c>
      <c r="F247" t="e">
        <f>[1]!CDAGet($E$13, $E$19, F$21, $E$20, $D247, $E$14, $F$14, $E$15, $F$15, $E$16, $F$16, $E$17, $F$17, $E$18, $F$18) * $F$11 / $F$10</f>
        <v>#VALUE!</v>
      </c>
    </row>
    <row r="248" spans="3:6" x14ac:dyDescent="0.3">
      <c r="C248" s="12" t="s">
        <v>638</v>
      </c>
      <c r="D248" s="12" t="s">
        <v>638</v>
      </c>
      <c r="E248" t="str">
        <f>[1]!CDADesc($E$13, $E$20, $D248)</f>
        <v/>
      </c>
      <c r="F248" t="e">
        <f>[1]!CDAGet($E$13, $E$19, F$21, $E$20, $D248, $E$14, $F$14, $E$15, $F$15, $E$16, $F$16, $E$17, $F$17, $E$18, $F$18) * $F$11 / $F$10</f>
        <v>#VALUE!</v>
      </c>
    </row>
    <row r="249" spans="3:6" x14ac:dyDescent="0.3">
      <c r="C249" s="12" t="s">
        <v>639</v>
      </c>
      <c r="D249" s="12" t="s">
        <v>639</v>
      </c>
      <c r="E249" t="str">
        <f>[1]!CDADesc($E$13, $E$20, $D249)</f>
        <v/>
      </c>
      <c r="F249" t="e">
        <f>[1]!CDAGet($E$13, $E$19, F$21, $E$20, $D249, $E$14, $F$14, $E$15, $F$15, $E$16, $F$16, $E$17, $F$17, $E$18, $F$18) * $F$11 / $F$10</f>
        <v>#VALUE!</v>
      </c>
    </row>
    <row r="250" spans="3:6" x14ac:dyDescent="0.3">
      <c r="C250" s="12" t="s">
        <v>640</v>
      </c>
      <c r="D250" s="12" t="s">
        <v>640</v>
      </c>
      <c r="E250" t="str">
        <f>[1]!CDADesc($E$13, $E$20, $D250)</f>
        <v/>
      </c>
      <c r="F250" t="e">
        <f>[1]!CDAGet($E$13, $E$19, F$21, $E$20, $D250, $E$14, $F$14, $E$15, $F$15, $E$16, $F$16, $E$17, $F$17, $E$18, $F$18) * $F$11 / $F$10</f>
        <v>#VALUE!</v>
      </c>
    </row>
    <row r="251" spans="3:6" x14ac:dyDescent="0.3">
      <c r="C251" s="12" t="s">
        <v>641</v>
      </c>
      <c r="D251" s="12" t="s">
        <v>641</v>
      </c>
      <c r="E251" t="str">
        <f>[1]!CDADesc($E$13, $E$20, $D251)</f>
        <v/>
      </c>
      <c r="F251" t="e">
        <f>[1]!CDAGet($E$13, $E$19, F$21, $E$20, $D251, $E$14, $F$14, $E$15, $F$15, $E$16, $F$16, $E$17, $F$17, $E$18, $F$18) * $F$11 / $F$10</f>
        <v>#VALUE!</v>
      </c>
    </row>
    <row r="252" spans="3:6" x14ac:dyDescent="0.3">
      <c r="C252" s="12" t="s">
        <v>642</v>
      </c>
      <c r="D252" s="12" t="s">
        <v>642</v>
      </c>
      <c r="E252" t="str">
        <f>[1]!CDADesc($E$13, $E$20, $D252)</f>
        <v/>
      </c>
      <c r="F252" t="e">
        <f>[1]!CDAGet($E$13, $E$19, F$21, $E$20, $D252, $E$14, $F$14, $E$15, $F$15, $E$16, $F$16, $E$17, $F$17, $E$18, $F$18) * $F$11 / $F$10</f>
        <v>#VALUE!</v>
      </c>
    </row>
    <row r="253" spans="3:6" x14ac:dyDescent="0.3">
      <c r="C253" s="12" t="s">
        <v>643</v>
      </c>
      <c r="D253" s="12" t="s">
        <v>643</v>
      </c>
      <c r="E253" t="str">
        <f>[1]!CDADesc($E$13, $E$20, $D253)</f>
        <v/>
      </c>
      <c r="F253" t="e">
        <f>[1]!CDAGet($E$13, $E$19, F$21, $E$20, $D253, $E$14, $F$14, $E$15, $F$15, $E$16, $F$16, $E$17, $F$17, $E$18, $F$18) * $F$11 / $F$10</f>
        <v>#VALUE!</v>
      </c>
    </row>
    <row r="254" spans="3:6" x14ac:dyDescent="0.3">
      <c r="C254" s="12" t="s">
        <v>644</v>
      </c>
      <c r="D254" s="12" t="s">
        <v>644</v>
      </c>
      <c r="E254" t="str">
        <f>[1]!CDADesc($E$13, $E$20, $D254)</f>
        <v/>
      </c>
      <c r="F254" t="e">
        <f>[1]!CDAGet($E$13, $E$19, F$21, $E$20, $D254, $E$14, $F$14, $E$15, $F$15, $E$16, $F$16, $E$17, $F$17, $E$18, $F$18) * $F$11 / $F$10</f>
        <v>#VALUE!</v>
      </c>
    </row>
    <row r="255" spans="3:6" x14ac:dyDescent="0.3">
      <c r="C255" s="23" t="s">
        <v>1210</v>
      </c>
      <c r="D255" s="12" t="s">
        <v>645</v>
      </c>
      <c r="E255" t="str">
        <f>[1]!CDADesc($E$13, $E$20, $D255)</f>
        <v/>
      </c>
      <c r="F255" t="e">
        <f>[1]!CDAGet($E$13, $E$19, F$21, $E$20, $D255, $E$14, $F$14, $E$15, $F$15, $E$16, $F$16, $E$17, $F$17, $E$18, $F$18) * $F$11 / $F$10</f>
        <v>#VALUE!</v>
      </c>
    </row>
    <row r="256" spans="3:6" x14ac:dyDescent="0.3">
      <c r="C256" s="12" t="s">
        <v>646</v>
      </c>
      <c r="D256" s="12" t="s">
        <v>646</v>
      </c>
      <c r="E256" t="str">
        <f>[1]!CDADesc($E$13, $E$20, $D256)</f>
        <v/>
      </c>
      <c r="F256" t="e">
        <f>[1]!CDAGet($E$13, $E$19, F$21, $E$20, $D256, $E$14, $F$14, $E$15, $F$15, $E$16, $F$16, $E$17, $F$17, $E$18, $F$18) * $F$11 / $F$10</f>
        <v>#VALUE!</v>
      </c>
    </row>
    <row r="257" spans="3:6" x14ac:dyDescent="0.3">
      <c r="C257" s="23" t="s">
        <v>1211</v>
      </c>
      <c r="D257" s="12" t="s">
        <v>647</v>
      </c>
      <c r="E257" t="str">
        <f>[1]!CDADesc($E$13, $E$20, $D257)</f>
        <v/>
      </c>
      <c r="F257" t="e">
        <f>[1]!CDAGet($E$13, $E$19, F$21, $E$20, $D257, $E$14, $F$14, $E$15, $F$15, $E$16, $F$16, $E$17, $F$17, $E$18, $F$18) * $F$11 / $F$10</f>
        <v>#VALUE!</v>
      </c>
    </row>
    <row r="258" spans="3:6" x14ac:dyDescent="0.3">
      <c r="C258" s="23" t="s">
        <v>1212</v>
      </c>
      <c r="D258" s="12" t="s">
        <v>648</v>
      </c>
      <c r="E258" t="str">
        <f>[1]!CDADesc($E$13, $E$20, $D258)</f>
        <v/>
      </c>
      <c r="F258" t="e">
        <f>[1]!CDAGet($E$13, $E$19, F$21, $E$20, $D258, $E$14, $F$14, $E$15, $F$15, $E$16, $F$16, $E$17, $F$17, $E$18, $F$18) * $F$11 / $F$10</f>
        <v>#VALUE!</v>
      </c>
    </row>
    <row r="259" spans="3:6" x14ac:dyDescent="0.3">
      <c r="C259" s="23" t="s">
        <v>1213</v>
      </c>
      <c r="D259" s="12" t="s">
        <v>649</v>
      </c>
      <c r="E259" t="str">
        <f>[1]!CDADesc($E$13, $E$20, $D259)</f>
        <v/>
      </c>
      <c r="F259" t="e">
        <f>[1]!CDAGet($E$13, $E$19, F$21, $E$20, $D259, $E$14, $F$14, $E$15, $F$15, $E$16, $F$16, $E$17, $F$17, $E$18, $F$18) * $F$11 / $F$10</f>
        <v>#VALUE!</v>
      </c>
    </row>
    <row r="260" spans="3:6" x14ac:dyDescent="0.3">
      <c r="C260" s="23" t="s">
        <v>1214</v>
      </c>
      <c r="D260" s="12" t="s">
        <v>650</v>
      </c>
      <c r="E260" t="str">
        <f>[1]!CDADesc($E$13, $E$20, $D260)</f>
        <v/>
      </c>
      <c r="F260" t="e">
        <f>[1]!CDAGet($E$13, $E$19, F$21, $E$20, $D260, $E$14, $F$14, $E$15, $F$15, $E$16, $F$16, $E$17, $F$17, $E$18, $F$18) * $F$11 / $F$10</f>
        <v>#VALUE!</v>
      </c>
    </row>
    <row r="261" spans="3:6" x14ac:dyDescent="0.3">
      <c r="C261" s="23" t="s">
        <v>1215</v>
      </c>
      <c r="D261" s="12" t="s">
        <v>651</v>
      </c>
      <c r="E261" t="str">
        <f>[1]!CDADesc($E$13, $E$20, $D261)</f>
        <v/>
      </c>
      <c r="F261" t="e">
        <f>[1]!CDAGet($E$13, $E$19, F$21, $E$20, $D261, $E$14, $F$14, $E$15, $F$15, $E$16, $F$16, $E$17, $F$17, $E$18, $F$18) * $F$11 / $F$10</f>
        <v>#VALUE!</v>
      </c>
    </row>
    <row r="262" spans="3:6" x14ac:dyDescent="0.3">
      <c r="C262" s="12" t="s">
        <v>652</v>
      </c>
      <c r="D262" s="12" t="s">
        <v>652</v>
      </c>
      <c r="E262" t="str">
        <f>[1]!CDADesc($E$13, $E$20, $D262)</f>
        <v/>
      </c>
      <c r="F262" t="e">
        <f>[1]!CDAGet($E$13, $E$19, F$21, $E$20, $D262, $E$14, $F$14, $E$15, $F$15, $E$16, $F$16, $E$17, $F$17, $E$18, $F$18) * $F$11 / $F$10</f>
        <v>#VALUE!</v>
      </c>
    </row>
    <row r="263" spans="3:6" x14ac:dyDescent="0.3">
      <c r="C263" s="12" t="s">
        <v>653</v>
      </c>
      <c r="D263" s="12" t="s">
        <v>653</v>
      </c>
      <c r="E263" t="str">
        <f>[1]!CDADesc($E$13, $E$20, $D263)</f>
        <v/>
      </c>
      <c r="F263" t="e">
        <f>[1]!CDAGet($E$13, $E$19, F$21, $E$20, $D263, $E$14, $F$14, $E$15, $F$15, $E$16, $F$16, $E$17, $F$17, $E$18, $F$18) * $F$11 / $F$10</f>
        <v>#VALUE!</v>
      </c>
    </row>
    <row r="264" spans="3:6" x14ac:dyDescent="0.3">
      <c r="C264" s="23" t="s">
        <v>1216</v>
      </c>
      <c r="D264" s="12" t="s">
        <v>654</v>
      </c>
      <c r="E264" t="str">
        <f>[1]!CDADesc($E$13, $E$20, $D264)</f>
        <v/>
      </c>
      <c r="F264" t="e">
        <f>[1]!CDAGet($E$13, $E$19, F$21, $E$20, $D264, $E$14, $F$14, $E$15, $F$15, $E$16, $F$16, $E$17, $F$17, $E$18, $F$18) * $F$11 / $F$10</f>
        <v>#VALUE!</v>
      </c>
    </row>
    <row r="265" spans="3:6" x14ac:dyDescent="0.3">
      <c r="C265" s="23" t="s">
        <v>1217</v>
      </c>
      <c r="D265" s="12" t="s">
        <v>655</v>
      </c>
      <c r="E265" t="str">
        <f>[1]!CDADesc($E$13, $E$20, $D265)</f>
        <v/>
      </c>
      <c r="F265" t="e">
        <f>[1]!CDAGet($E$13, $E$19, F$21, $E$20, $D265, $E$14, $F$14, $E$15, $F$15, $E$16, $F$16, $E$17, $F$17, $E$18, $F$18) * $F$11 / $F$10</f>
        <v>#VALUE!</v>
      </c>
    </row>
    <row r="266" spans="3:6" x14ac:dyDescent="0.3">
      <c r="C266" s="23" t="s">
        <v>1218</v>
      </c>
      <c r="D266" s="12" t="s">
        <v>656</v>
      </c>
      <c r="E266" t="str">
        <f>[1]!CDADesc($E$13, $E$20, $D266)</f>
        <v/>
      </c>
      <c r="F266" t="e">
        <f>[1]!CDAGet($E$13, $E$19, F$21, $E$20, $D266, $E$14, $F$14, $E$15, $F$15, $E$16, $F$16, $E$17, $F$17, $E$18, $F$18) * $F$11 / $F$10</f>
        <v>#VALUE!</v>
      </c>
    </row>
    <row r="267" spans="3:6" x14ac:dyDescent="0.3">
      <c r="C267" s="23" t="s">
        <v>1219</v>
      </c>
      <c r="D267" s="12" t="s">
        <v>657</v>
      </c>
      <c r="E267" t="str">
        <f>[1]!CDADesc($E$13, $E$20, $D267)</f>
        <v/>
      </c>
      <c r="F267" t="e">
        <f>[1]!CDAGet($E$13, $E$19, F$21, $E$20, $D267, $E$14, $F$14, $E$15, $F$15, $E$16, $F$16, $E$17, $F$17, $E$18, $F$18) * $F$11 / $F$10</f>
        <v>#VALUE!</v>
      </c>
    </row>
    <row r="268" spans="3:6" x14ac:dyDescent="0.3">
      <c r="C268" s="23" t="s">
        <v>1220</v>
      </c>
      <c r="D268" s="12" t="s">
        <v>658</v>
      </c>
      <c r="E268" t="str">
        <f>[1]!CDADesc($E$13, $E$20, $D268)</f>
        <v/>
      </c>
      <c r="F268" t="e">
        <f>[1]!CDAGet($E$13, $E$19, F$21, $E$20, $D268, $E$14, $F$14, $E$15, $F$15, $E$16, $F$16, $E$17, $F$17, $E$18, $F$18) * $F$11 / $F$10</f>
        <v>#VALUE!</v>
      </c>
    </row>
    <row r="269" spans="3:6" x14ac:dyDescent="0.3">
      <c r="C269" s="12" t="s">
        <v>659</v>
      </c>
      <c r="D269" s="12" t="s">
        <v>659</v>
      </c>
      <c r="E269" t="str">
        <f>[1]!CDADesc($E$13, $E$20, $D269)</f>
        <v/>
      </c>
      <c r="F269" t="e">
        <f>[1]!CDAGet($E$13, $E$19, F$21, $E$20, $D269, $E$14, $F$14, $E$15, $F$15, $E$16, $F$16, $E$17, $F$17, $E$18, $F$18) * $F$11 / $F$10</f>
        <v>#VALUE!</v>
      </c>
    </row>
    <row r="270" spans="3:6" x14ac:dyDescent="0.3">
      <c r="C270" s="12" t="s">
        <v>660</v>
      </c>
      <c r="D270" s="12" t="s">
        <v>660</v>
      </c>
      <c r="E270" t="str">
        <f>[1]!CDADesc($E$13, $E$20, $D270)</f>
        <v/>
      </c>
      <c r="F270" t="e">
        <f>[1]!CDAGet($E$13, $E$19, F$21, $E$20, $D270, $E$14, $F$14, $E$15, $F$15, $E$16, $F$16, $E$17, $F$17, $E$18, $F$18) * $F$11 / $F$10</f>
        <v>#VALUE!</v>
      </c>
    </row>
    <row r="271" spans="3:6" x14ac:dyDescent="0.3">
      <c r="C271" s="12" t="s">
        <v>661</v>
      </c>
      <c r="D271" s="12" t="s">
        <v>661</v>
      </c>
      <c r="E271" t="str">
        <f>[1]!CDADesc($E$13, $E$20, $D271)</f>
        <v/>
      </c>
      <c r="F271" t="e">
        <f>[1]!CDAGet($E$13, $E$19, F$21, $E$20, $D271, $E$14, $F$14, $E$15, $F$15, $E$16, $F$16, $E$17, $F$17, $E$18, $F$18) * $F$11 / $F$10</f>
        <v>#VALUE!</v>
      </c>
    </row>
    <row r="272" spans="3:6" x14ac:dyDescent="0.3">
      <c r="C272" s="12" t="s">
        <v>662</v>
      </c>
      <c r="D272" s="12" t="s">
        <v>662</v>
      </c>
      <c r="E272" t="str">
        <f>[1]!CDADesc($E$13, $E$20, $D272)</f>
        <v/>
      </c>
      <c r="F272" t="e">
        <f>[1]!CDAGet($E$13, $E$19, F$21, $E$20, $D272, $E$14, $F$14, $E$15, $F$15, $E$16, $F$16, $E$17, $F$17, $E$18, $F$18) * $F$11 / $F$10</f>
        <v>#VALUE!</v>
      </c>
    </row>
    <row r="273" spans="3:6" x14ac:dyDescent="0.3">
      <c r="C273" s="12" t="s">
        <v>663</v>
      </c>
      <c r="D273" s="12" t="s">
        <v>663</v>
      </c>
      <c r="E273" t="str">
        <f>[1]!CDADesc($E$13, $E$20, $D273)</f>
        <v/>
      </c>
      <c r="F273" t="e">
        <f>[1]!CDAGet($E$13, $E$19, F$21, $E$20, $D273, $E$14, $F$14, $E$15, $F$15, $E$16, $F$16, $E$17, $F$17, $E$18, $F$18) * $F$11 / $F$10</f>
        <v>#VALUE!</v>
      </c>
    </row>
    <row r="274" spans="3:6" x14ac:dyDescent="0.3">
      <c r="C274" s="12" t="s">
        <v>664</v>
      </c>
      <c r="D274" s="12" t="s">
        <v>664</v>
      </c>
      <c r="E274" t="str">
        <f>[1]!CDADesc($E$13, $E$20, $D274)</f>
        <v/>
      </c>
      <c r="F274" t="e">
        <f>[1]!CDAGet($E$13, $E$19, F$21, $E$20, $D274, $E$14, $F$14, $E$15, $F$15, $E$16, $F$16, $E$17, $F$17, $E$18, $F$18) * $F$11 / $F$10</f>
        <v>#VALUE!</v>
      </c>
    </row>
    <row r="275" spans="3:6" x14ac:dyDescent="0.3">
      <c r="C275" s="12" t="s">
        <v>665</v>
      </c>
      <c r="D275" s="12" t="s">
        <v>665</v>
      </c>
      <c r="E275" t="str">
        <f>[1]!CDADesc($E$13, $E$20, $D275)</f>
        <v/>
      </c>
      <c r="F275" t="e">
        <f>[1]!CDAGet($E$13, $E$19, F$21, $E$20, $D275, $E$14, $F$14, $E$15, $F$15, $E$16, $F$16, $E$17, $F$17, $E$18, $F$18) * $F$11 / $F$10</f>
        <v>#VALUE!</v>
      </c>
    </row>
    <row r="276" spans="3:6" x14ac:dyDescent="0.3">
      <c r="C276" s="12" t="s">
        <v>666</v>
      </c>
      <c r="D276" s="12" t="s">
        <v>666</v>
      </c>
      <c r="E276" t="str">
        <f>[1]!CDADesc($E$13, $E$20, $D276)</f>
        <v/>
      </c>
      <c r="F276" t="e">
        <f>[1]!CDAGet($E$13, $E$19, F$21, $E$20, $D276, $E$14, $F$14, $E$15, $F$15, $E$16, $F$16, $E$17, $F$17, $E$18, $F$18) * $F$11 / $F$10</f>
        <v>#VALUE!</v>
      </c>
    </row>
    <row r="277" spans="3:6" x14ac:dyDescent="0.3">
      <c r="C277" s="12" t="s">
        <v>667</v>
      </c>
      <c r="D277" s="12" t="s">
        <v>667</v>
      </c>
      <c r="E277" t="str">
        <f>[1]!CDADesc($E$13, $E$20, $D277)</f>
        <v/>
      </c>
      <c r="F277" t="e">
        <f>[1]!CDAGet($E$13, $E$19, F$21, $E$20, $D277, $E$14, $F$14, $E$15, $F$15, $E$16, $F$16, $E$17, $F$17, $E$18, $F$18) * $F$11 / $F$10</f>
        <v>#VALUE!</v>
      </c>
    </row>
    <row r="278" spans="3:6" x14ac:dyDescent="0.3">
      <c r="C278" s="12" t="s">
        <v>668</v>
      </c>
      <c r="D278" s="12" t="s">
        <v>668</v>
      </c>
      <c r="E278" t="str">
        <f>[1]!CDADesc($E$13, $E$20, $D278)</f>
        <v/>
      </c>
      <c r="F278" t="e">
        <f>[1]!CDAGet($E$13, $E$19, F$21, $E$20, $D278, $E$14, $F$14, $E$15, $F$15, $E$16, $F$16, $E$17, $F$17, $E$18, $F$18) * $F$11 / $F$10</f>
        <v>#VALUE!</v>
      </c>
    </row>
    <row r="279" spans="3:6" x14ac:dyDescent="0.3">
      <c r="C279" s="12" t="s">
        <v>669</v>
      </c>
      <c r="D279" s="12" t="s">
        <v>669</v>
      </c>
      <c r="E279" t="str">
        <f>[1]!CDADesc($E$13, $E$20, $D279)</f>
        <v/>
      </c>
      <c r="F279" t="e">
        <f>[1]!CDAGet($E$13, $E$19, F$21, $E$20, $D279, $E$14, $F$14, $E$15, $F$15, $E$16, $F$16, $E$17, $F$17, $E$18, $F$18) * $F$11 / $F$10</f>
        <v>#VALUE!</v>
      </c>
    </row>
    <row r="280" spans="3:6" x14ac:dyDescent="0.3">
      <c r="C280" s="12" t="s">
        <v>670</v>
      </c>
      <c r="D280" s="12" t="s">
        <v>670</v>
      </c>
      <c r="E280" t="str">
        <f>[1]!CDADesc($E$13, $E$20, $D280)</f>
        <v/>
      </c>
      <c r="F280" t="e">
        <f>[1]!CDAGet($E$13, $E$19, F$21, $E$20, $D280, $E$14, $F$14, $E$15, $F$15, $E$16, $F$16, $E$17, $F$17, $E$18, $F$18) * $F$11 / $F$10</f>
        <v>#VALUE!</v>
      </c>
    </row>
    <row r="281" spans="3:6" x14ac:dyDescent="0.3">
      <c r="C281" s="12" t="s">
        <v>671</v>
      </c>
      <c r="D281" s="12" t="s">
        <v>671</v>
      </c>
      <c r="E281" t="str">
        <f>[1]!CDADesc($E$13, $E$20, $D281)</f>
        <v/>
      </c>
      <c r="F281" t="e">
        <f>[1]!CDAGet($E$13, $E$19, F$21, $E$20, $D281, $E$14, $F$14, $E$15, $F$15, $E$16, $F$16, $E$17, $F$17, $E$18, $F$18) * $F$11 / $F$10</f>
        <v>#VALUE!</v>
      </c>
    </row>
    <row r="282" spans="3:6" x14ac:dyDescent="0.3">
      <c r="C282" s="12" t="s">
        <v>672</v>
      </c>
      <c r="D282" s="12" t="s">
        <v>672</v>
      </c>
      <c r="E282" t="str">
        <f>[1]!CDADesc($E$13, $E$20, $D282)</f>
        <v/>
      </c>
      <c r="F282" t="e">
        <f>[1]!CDAGet($E$13, $E$19, F$21, $E$20, $D282, $E$14, $F$14, $E$15, $F$15, $E$16, $F$16, $E$17, $F$17, $E$18, $F$18) * $F$11 / $F$10</f>
        <v>#VALUE!</v>
      </c>
    </row>
    <row r="283" spans="3:6" x14ac:dyDescent="0.3">
      <c r="C283" s="12" t="s">
        <v>673</v>
      </c>
      <c r="D283" s="12" t="s">
        <v>673</v>
      </c>
      <c r="E283" t="str">
        <f>[1]!CDADesc($E$13, $E$20, $D283)</f>
        <v/>
      </c>
      <c r="F283" t="e">
        <f>[1]!CDAGet($E$13, $E$19, F$21, $E$20, $D283, $E$14, $F$14, $E$15, $F$15, $E$16, $F$16, $E$17, $F$17, $E$18, $F$18) * $F$11 / $F$10</f>
        <v>#VALUE!</v>
      </c>
    </row>
    <row r="284" spans="3:6" x14ac:dyDescent="0.3">
      <c r="C284" s="12" t="s">
        <v>674</v>
      </c>
      <c r="D284" s="12" t="s">
        <v>674</v>
      </c>
      <c r="E284" t="str">
        <f>[1]!CDADesc($E$13, $E$20, $D284)</f>
        <v/>
      </c>
      <c r="F284" t="e">
        <f>[1]!CDAGet($E$13, $E$19, F$21, $E$20, $D284, $E$14, $F$14, $E$15, $F$15, $E$16, $F$16, $E$17, $F$17, $E$18, $F$18) * $F$11 / $F$10</f>
        <v>#VALUE!</v>
      </c>
    </row>
    <row r="285" spans="3:6" x14ac:dyDescent="0.3">
      <c r="C285" s="12" t="s">
        <v>675</v>
      </c>
      <c r="D285" s="12" t="s">
        <v>675</v>
      </c>
      <c r="E285" t="str">
        <f>[1]!CDADesc($E$13, $E$20, $D285)</f>
        <v/>
      </c>
      <c r="F285" t="e">
        <f>[1]!CDAGet($E$13, $E$19, F$21, $E$20, $D285, $E$14, $F$14, $E$15, $F$15, $E$16, $F$16, $E$17, $F$17, $E$18, $F$18) * $F$11 / $F$10</f>
        <v>#VALUE!</v>
      </c>
    </row>
    <row r="286" spans="3:6" x14ac:dyDescent="0.3">
      <c r="C286" s="12" t="s">
        <v>676</v>
      </c>
      <c r="D286" s="12" t="s">
        <v>676</v>
      </c>
      <c r="E286" t="str">
        <f>[1]!CDADesc($E$13, $E$20, $D286)</f>
        <v/>
      </c>
      <c r="F286" t="e">
        <f>[1]!CDAGet($E$13, $E$19, F$21, $E$20, $D286, $E$14, $F$14, $E$15, $F$15, $E$16, $F$16, $E$17, $F$17, $E$18, $F$18) * $F$11 / $F$10</f>
        <v>#VALUE!</v>
      </c>
    </row>
    <row r="287" spans="3:6" x14ac:dyDescent="0.3">
      <c r="C287" s="12" t="s">
        <v>677</v>
      </c>
      <c r="D287" s="12" t="s">
        <v>677</v>
      </c>
      <c r="E287" t="str">
        <f>[1]!CDADesc($E$13, $E$20, $D287)</f>
        <v/>
      </c>
      <c r="F287" t="e">
        <f>[1]!CDAGet($E$13, $E$19, F$21, $E$20, $D287, $E$14, $F$14, $E$15, $F$15, $E$16, $F$16, $E$17, $F$17, $E$18, $F$18) * $F$11 / $F$10</f>
        <v>#VALUE!</v>
      </c>
    </row>
    <row r="288" spans="3:6" x14ac:dyDescent="0.3">
      <c r="C288" s="12" t="s">
        <v>678</v>
      </c>
      <c r="D288" s="12" t="s">
        <v>678</v>
      </c>
      <c r="E288" t="str">
        <f>[1]!CDADesc($E$13, $E$20, $D288)</f>
        <v/>
      </c>
      <c r="F288" t="e">
        <f>[1]!CDAGet($E$13, $E$19, F$21, $E$20, $D288, $E$14, $F$14, $E$15, $F$15, $E$16, $F$16, $E$17, $F$17, $E$18, $F$18) * $F$11 / $F$10</f>
        <v>#VALUE!</v>
      </c>
    </row>
    <row r="289" spans="3:6" x14ac:dyDescent="0.3">
      <c r="C289" s="12" t="s">
        <v>679</v>
      </c>
      <c r="D289" s="12" t="s">
        <v>679</v>
      </c>
      <c r="E289" t="str">
        <f>[1]!CDADesc($E$13, $E$20, $D289)</f>
        <v/>
      </c>
      <c r="F289" t="e">
        <f>[1]!CDAGet($E$13, $E$19, F$21, $E$20, $D289, $E$14, $F$14, $E$15, $F$15, $E$16, $F$16, $E$17, $F$17, $E$18, $F$18) * $F$11 / $F$10</f>
        <v>#VALUE!</v>
      </c>
    </row>
    <row r="290" spans="3:6" x14ac:dyDescent="0.3">
      <c r="C290" s="12" t="s">
        <v>680</v>
      </c>
      <c r="D290" s="12" t="s">
        <v>680</v>
      </c>
      <c r="E290" t="str">
        <f>[1]!CDADesc($E$13, $E$20, $D290)</f>
        <v/>
      </c>
      <c r="F290" t="e">
        <f>[1]!CDAGet($E$13, $E$19, F$21, $E$20, $D290, $E$14, $F$14, $E$15, $F$15, $E$16, $F$16, $E$17, $F$17, $E$18, $F$18) * $F$11 / $F$10</f>
        <v>#VALUE!</v>
      </c>
    </row>
    <row r="291" spans="3:6" x14ac:dyDescent="0.3">
      <c r="C291" s="12" t="s">
        <v>681</v>
      </c>
      <c r="D291" s="12" t="s">
        <v>681</v>
      </c>
      <c r="E291" t="str">
        <f>[1]!CDADesc($E$13, $E$20, $D291)</f>
        <v/>
      </c>
      <c r="F291" t="e">
        <f>[1]!CDAGet($E$13, $E$19, F$21, $E$20, $D291, $E$14, $F$14, $E$15, $F$15, $E$16, $F$16, $E$17, $F$17, $E$18, $F$18) * $F$11 / $F$10</f>
        <v>#VALUE!</v>
      </c>
    </row>
    <row r="292" spans="3:6" x14ac:dyDescent="0.3">
      <c r="C292" s="12" t="s">
        <v>682</v>
      </c>
      <c r="D292" s="12" t="s">
        <v>682</v>
      </c>
      <c r="E292" t="str">
        <f>[1]!CDADesc($E$13, $E$20, $D292)</f>
        <v/>
      </c>
      <c r="F292" t="e">
        <f>[1]!CDAGet($E$13, $E$19, F$21, $E$20, $D292, $E$14, $F$14, $E$15, $F$15, $E$16, $F$16, $E$17, $F$17, $E$18, $F$18) * $F$11 / $F$10</f>
        <v>#VALUE!</v>
      </c>
    </row>
    <row r="293" spans="3:6" x14ac:dyDescent="0.3">
      <c r="C293" s="12" t="s">
        <v>683</v>
      </c>
      <c r="D293" s="12" t="s">
        <v>683</v>
      </c>
      <c r="E293" t="str">
        <f>[1]!CDADesc($E$13, $E$20, $D293)</f>
        <v/>
      </c>
      <c r="F293" t="e">
        <f>[1]!CDAGet($E$13, $E$19, F$21, $E$20, $D293, $E$14, $F$14, $E$15, $F$15, $E$16, $F$16, $E$17, $F$17, $E$18, $F$18) * $F$11 / $F$10</f>
        <v>#VALUE!</v>
      </c>
    </row>
    <row r="294" spans="3:6" x14ac:dyDescent="0.3">
      <c r="C294" s="12" t="s">
        <v>684</v>
      </c>
      <c r="D294" s="12" t="s">
        <v>684</v>
      </c>
      <c r="E294" t="str">
        <f>[1]!CDADesc($E$13, $E$20, $D294)</f>
        <v/>
      </c>
      <c r="F294" t="e">
        <f>[1]!CDAGet($E$13, $E$19, F$21, $E$20, $D294, $E$14, $F$14, $E$15, $F$15, $E$16, $F$16, $E$17, $F$17, $E$18, $F$18) * $F$11 / $F$10</f>
        <v>#VALUE!</v>
      </c>
    </row>
    <row r="295" spans="3:6" x14ac:dyDescent="0.3">
      <c r="C295" s="12" t="s">
        <v>685</v>
      </c>
      <c r="D295" s="12" t="s">
        <v>685</v>
      </c>
      <c r="E295" t="str">
        <f>[1]!CDADesc($E$13, $E$20, $D295)</f>
        <v/>
      </c>
      <c r="F295" t="e">
        <f>[1]!CDAGet($E$13, $E$19, F$21, $E$20, $D295, $E$14, $F$14, $E$15, $F$15, $E$16, $F$16, $E$17, $F$17, $E$18, $F$18) * $F$11 / $F$10</f>
        <v>#VALUE!</v>
      </c>
    </row>
    <row r="296" spans="3:6" x14ac:dyDescent="0.3">
      <c r="C296" s="12" t="s">
        <v>686</v>
      </c>
      <c r="D296" s="12" t="s">
        <v>686</v>
      </c>
      <c r="E296" t="str">
        <f>[1]!CDADesc($E$13, $E$20, $D296)</f>
        <v/>
      </c>
      <c r="F296" t="e">
        <f>[1]!CDAGet($E$13, $E$19, F$21, $E$20, $D296, $E$14, $F$14, $E$15, $F$15, $E$16, $F$16, $E$17, $F$17, $E$18, $F$18) * $F$11 / $F$10</f>
        <v>#VALUE!</v>
      </c>
    </row>
    <row r="297" spans="3:6" x14ac:dyDescent="0.3">
      <c r="C297" s="12" t="s">
        <v>687</v>
      </c>
      <c r="D297" s="12" t="s">
        <v>687</v>
      </c>
      <c r="E297" t="str">
        <f>[1]!CDADesc($E$13, $E$20, $D297)</f>
        <v/>
      </c>
      <c r="F297" t="e">
        <f>[1]!CDAGet($E$13, $E$19, F$21, $E$20, $D297, $E$14, $F$14, $E$15, $F$15, $E$16, $F$16, $E$17, $F$17, $E$18, $F$18) * $F$11 / $F$10</f>
        <v>#VALUE!</v>
      </c>
    </row>
    <row r="298" spans="3:6" x14ac:dyDescent="0.3">
      <c r="C298" s="12" t="s">
        <v>688</v>
      </c>
      <c r="D298" s="12" t="s">
        <v>688</v>
      </c>
      <c r="E298" t="str">
        <f>[1]!CDADesc($E$13, $E$20, $D298)</f>
        <v/>
      </c>
      <c r="F298" t="e">
        <f>[1]!CDAGet($E$13, $E$19, F$21, $E$20, $D298, $E$14, $F$14, $E$15, $F$15, $E$16, $F$16, $E$17, $F$17, $E$18, $F$18) * $F$11 / $F$10</f>
        <v>#VALUE!</v>
      </c>
    </row>
    <row r="299" spans="3:6" x14ac:dyDescent="0.3">
      <c r="C299" s="12" t="s">
        <v>689</v>
      </c>
      <c r="D299" s="12" t="s">
        <v>689</v>
      </c>
      <c r="E299" t="str">
        <f>[1]!CDADesc($E$13, $E$20, $D299)</f>
        <v/>
      </c>
      <c r="F299" t="e">
        <f>[1]!CDAGet($E$13, $E$19, F$21, $E$20, $D299, $E$14, $F$14, $E$15, $F$15, $E$16, $F$16, $E$17, $F$17, $E$18, $F$18) * $F$11 / $F$10</f>
        <v>#VALUE!</v>
      </c>
    </row>
    <row r="300" spans="3:6" x14ac:dyDescent="0.3">
      <c r="C300" s="12" t="s">
        <v>690</v>
      </c>
      <c r="D300" s="12" t="s">
        <v>690</v>
      </c>
      <c r="E300" t="str">
        <f>[1]!CDADesc($E$13, $E$20, $D300)</f>
        <v/>
      </c>
      <c r="F300" t="e">
        <f>[1]!CDAGet($E$13, $E$19, F$21, $E$20, $D300, $E$14, $F$14, $E$15, $F$15, $E$16, $F$16, $E$17, $F$17, $E$18, $F$18) * $F$11 / $F$10</f>
        <v>#VALUE!</v>
      </c>
    </row>
    <row r="301" spans="3:6" x14ac:dyDescent="0.3">
      <c r="C301" s="12" t="s">
        <v>691</v>
      </c>
      <c r="D301" s="12" t="s">
        <v>691</v>
      </c>
      <c r="E301" t="str">
        <f>[1]!CDADesc($E$13, $E$20, $D301)</f>
        <v/>
      </c>
      <c r="F301" t="e">
        <f>[1]!CDAGet($E$13, $E$19, F$21, $E$20, $D301, $E$14, $F$14, $E$15, $F$15, $E$16, $F$16, $E$17, $F$17, $E$18, $F$18) * $F$11 / $F$10</f>
        <v>#VALUE!</v>
      </c>
    </row>
    <row r="302" spans="3:6" x14ac:dyDescent="0.3">
      <c r="C302" s="12" t="s">
        <v>692</v>
      </c>
      <c r="D302" s="12" t="s">
        <v>692</v>
      </c>
      <c r="E302" t="str">
        <f>[1]!CDADesc($E$13, $E$20, $D302)</f>
        <v/>
      </c>
      <c r="F302" t="e">
        <f>[1]!CDAGet($E$13, $E$19, F$21, $E$20, $D302, $E$14, $F$14, $E$15, $F$15, $E$16, $F$16, $E$17, $F$17, $E$18, $F$18) * $F$11 / $F$10</f>
        <v>#VALUE!</v>
      </c>
    </row>
    <row r="303" spans="3:6" x14ac:dyDescent="0.3">
      <c r="C303" s="12" t="s">
        <v>693</v>
      </c>
      <c r="D303" s="12" t="s">
        <v>693</v>
      </c>
      <c r="E303" t="str">
        <f>[1]!CDADesc($E$13, $E$20, $D303)</f>
        <v/>
      </c>
      <c r="F303" t="e">
        <f>[1]!CDAGet($E$13, $E$19, F$21, $E$20, $D303, $E$14, $F$14, $E$15, $F$15, $E$16, $F$16, $E$17, $F$17, $E$18, $F$18) * $F$11 / $F$10</f>
        <v>#VALUE!</v>
      </c>
    </row>
    <row r="304" spans="3:6" x14ac:dyDescent="0.3">
      <c r="C304" s="23" t="s">
        <v>1221</v>
      </c>
      <c r="D304" s="12" t="s">
        <v>694</v>
      </c>
      <c r="E304" t="str">
        <f>[1]!CDADesc($E$13, $E$20, $D304)</f>
        <v/>
      </c>
      <c r="F304" t="e">
        <f>[1]!CDAGet($E$13, $E$19, F$21, $E$20, $D304, $E$14, $F$14, $E$15, $F$15, $E$16, $F$16, $E$17, $F$17, $E$18, $F$18) * $F$11 / $F$10</f>
        <v>#VALUE!</v>
      </c>
    </row>
    <row r="305" spans="3:6" x14ac:dyDescent="0.3">
      <c r="C305" s="23" t="s">
        <v>1222</v>
      </c>
      <c r="D305" s="12" t="s">
        <v>695</v>
      </c>
      <c r="E305" t="str">
        <f>[1]!CDADesc($E$13, $E$20, $D305)</f>
        <v/>
      </c>
      <c r="F305" t="e">
        <f>[1]!CDAGet($E$13, $E$19, F$21, $E$20, $D305, $E$14, $F$14, $E$15, $F$15, $E$16, $F$16, $E$17, $F$17, $E$18, $F$18) * $F$11 / $F$10</f>
        <v>#VALUE!</v>
      </c>
    </row>
    <row r="306" spans="3:6" x14ac:dyDescent="0.3">
      <c r="C306" s="23" t="s">
        <v>1223</v>
      </c>
      <c r="D306" s="12" t="s">
        <v>696</v>
      </c>
      <c r="E306" t="str">
        <f>[1]!CDADesc($E$13, $E$20, $D306)</f>
        <v/>
      </c>
      <c r="F306" t="e">
        <f>[1]!CDAGet($E$13, $E$19, F$21, $E$20, $D306, $E$14, $F$14, $E$15, $F$15, $E$16, $F$16, $E$17, $F$17, $E$18, $F$18) * $F$11 / $F$10</f>
        <v>#VALUE!</v>
      </c>
    </row>
    <row r="307" spans="3:6" x14ac:dyDescent="0.3">
      <c r="C307" s="23" t="s">
        <v>1224</v>
      </c>
      <c r="D307" s="12" t="s">
        <v>697</v>
      </c>
      <c r="E307" t="str">
        <f>[1]!CDADesc($E$13, $E$20, $D307)</f>
        <v/>
      </c>
      <c r="F307" t="e">
        <f>[1]!CDAGet($E$13, $E$19, F$21, $E$20, $D307, $E$14, $F$14, $E$15, $F$15, $E$16, $F$16, $E$17, $F$17, $E$18, $F$18) * $F$11 / $F$10</f>
        <v>#VALUE!</v>
      </c>
    </row>
    <row r="308" spans="3:6" x14ac:dyDescent="0.3">
      <c r="C308" s="23" t="s">
        <v>1225</v>
      </c>
      <c r="D308" s="12" t="s">
        <v>698</v>
      </c>
      <c r="E308" t="str">
        <f>[1]!CDADesc($E$13, $E$20, $D308)</f>
        <v/>
      </c>
      <c r="F308" t="e">
        <f>[1]!CDAGet($E$13, $E$19, F$21, $E$20, $D308, $E$14, $F$14, $E$15, $F$15, $E$16, $F$16, $E$17, $F$17, $E$18, $F$18) * $F$11 / $F$10</f>
        <v>#VALUE!</v>
      </c>
    </row>
    <row r="309" spans="3:6" x14ac:dyDescent="0.3">
      <c r="C309" s="23" t="s">
        <v>1226</v>
      </c>
      <c r="D309" s="12" t="s">
        <v>699</v>
      </c>
      <c r="E309" t="str">
        <f>[1]!CDADesc($E$13, $E$20, $D309)</f>
        <v/>
      </c>
      <c r="F309" t="e">
        <f>[1]!CDAGet($E$13, $E$19, F$21, $E$20, $D309, $E$14, $F$14, $E$15, $F$15, $E$16, $F$16, $E$17, $F$17, $E$18, $F$18) * $F$11 / $F$10</f>
        <v>#VALUE!</v>
      </c>
    </row>
    <row r="310" spans="3:6" x14ac:dyDescent="0.3">
      <c r="C310" s="12" t="s">
        <v>700</v>
      </c>
      <c r="D310" s="12" t="s">
        <v>700</v>
      </c>
      <c r="E310" t="str">
        <f>[1]!CDADesc($E$13, $E$20, $D310)</f>
        <v/>
      </c>
      <c r="F310" t="e">
        <f>[1]!CDAGet($E$13, $E$19, F$21, $E$20, $D310, $E$14, $F$14, $E$15, $F$15, $E$16, $F$16, $E$17, $F$17, $E$18, $F$18) * $F$11 / $F$10</f>
        <v>#VALUE!</v>
      </c>
    </row>
    <row r="311" spans="3:6" x14ac:dyDescent="0.3">
      <c r="C311" s="12" t="s">
        <v>701</v>
      </c>
      <c r="D311" s="12" t="s">
        <v>701</v>
      </c>
      <c r="E311" t="str">
        <f>[1]!CDADesc($E$13, $E$20, $D311)</f>
        <v/>
      </c>
      <c r="F311" t="e">
        <f>[1]!CDAGet($E$13, $E$19, F$21, $E$20, $D311, $E$14, $F$14, $E$15, $F$15, $E$16, $F$16, $E$17, $F$17, $E$18, $F$18) * $F$11 / $F$10</f>
        <v>#VALUE!</v>
      </c>
    </row>
    <row r="312" spans="3:6" x14ac:dyDescent="0.3">
      <c r="C312" s="12" t="s">
        <v>702</v>
      </c>
      <c r="D312" s="12" t="s">
        <v>702</v>
      </c>
      <c r="E312" t="str">
        <f>[1]!CDADesc($E$13, $E$20, $D312)</f>
        <v/>
      </c>
      <c r="F312" t="e">
        <f>[1]!CDAGet($E$13, $E$19, F$21, $E$20, $D312, $E$14, $F$14, $E$15, $F$15, $E$16, $F$16, $E$17, $F$17, $E$18, $F$18) * $F$11 / $F$10</f>
        <v>#VALUE!</v>
      </c>
    </row>
    <row r="313" spans="3:6" x14ac:dyDescent="0.3">
      <c r="C313" s="12" t="s">
        <v>703</v>
      </c>
      <c r="D313" s="12" t="s">
        <v>703</v>
      </c>
      <c r="E313" t="str">
        <f>[1]!CDADesc($E$13, $E$20, $D313)</f>
        <v/>
      </c>
      <c r="F313" t="e">
        <f>[1]!CDAGet($E$13, $E$19, F$21, $E$20, $D313, $E$14, $F$14, $E$15, $F$15, $E$16, $F$16, $E$17, $F$17, $E$18, $F$18) * $F$11 / $F$10</f>
        <v>#VALUE!</v>
      </c>
    </row>
    <row r="314" spans="3:6" x14ac:dyDescent="0.3">
      <c r="C314" s="12" t="s">
        <v>704</v>
      </c>
      <c r="D314" s="12" t="s">
        <v>704</v>
      </c>
      <c r="E314" t="str">
        <f>[1]!CDADesc($E$13, $E$20, $D314)</f>
        <v/>
      </c>
      <c r="F314" t="e">
        <f>[1]!CDAGet($E$13, $E$19, F$21, $E$20, $D314, $E$14, $F$14, $E$15, $F$15, $E$16, $F$16, $E$17, $F$17, $E$18, $F$18) * $F$11 / $F$10</f>
        <v>#VALUE!</v>
      </c>
    </row>
    <row r="315" spans="3:6" x14ac:dyDescent="0.3">
      <c r="C315" s="12" t="s">
        <v>705</v>
      </c>
      <c r="D315" s="12" t="s">
        <v>705</v>
      </c>
      <c r="E315" t="str">
        <f>[1]!CDADesc($E$13, $E$20, $D315)</f>
        <v/>
      </c>
      <c r="F315" t="e">
        <f>[1]!CDAGet($E$13, $E$19, F$21, $E$20, $D315, $E$14, $F$14, $E$15, $F$15, $E$16, $F$16, $E$17, $F$17, $E$18, $F$18) * $F$11 / $F$10</f>
        <v>#VALUE!</v>
      </c>
    </row>
    <row r="316" spans="3:6" x14ac:dyDescent="0.3">
      <c r="C316" s="12" t="s">
        <v>706</v>
      </c>
      <c r="D316" s="12" t="s">
        <v>706</v>
      </c>
      <c r="E316" t="str">
        <f>[1]!CDADesc($E$13, $E$20, $D316)</f>
        <v/>
      </c>
      <c r="F316" t="e">
        <f>[1]!CDAGet($E$13, $E$19, F$21, $E$20, $D316, $E$14, $F$14, $E$15, $F$15, $E$16, $F$16, $E$17, $F$17, $E$18, $F$18) * $F$11 / $F$10</f>
        <v>#VALUE!</v>
      </c>
    </row>
    <row r="317" spans="3:6" x14ac:dyDescent="0.3">
      <c r="C317" s="12" t="s">
        <v>707</v>
      </c>
      <c r="D317" s="12" t="s">
        <v>707</v>
      </c>
      <c r="E317" t="str">
        <f>[1]!CDADesc($E$13, $E$20, $D317)</f>
        <v/>
      </c>
      <c r="F317" t="e">
        <f>[1]!CDAGet($E$13, $E$19, F$21, $E$20, $D317, $E$14, $F$14, $E$15, $F$15, $E$16, $F$16, $E$17, $F$17, $E$18, $F$18) * $F$11 / $F$10</f>
        <v>#VALUE!</v>
      </c>
    </row>
    <row r="318" spans="3:6" x14ac:dyDescent="0.3">
      <c r="C318" s="12" t="s">
        <v>708</v>
      </c>
      <c r="D318" s="12" t="s">
        <v>708</v>
      </c>
      <c r="E318" t="str">
        <f>[1]!CDADesc($E$13, $E$20, $D318)</f>
        <v/>
      </c>
      <c r="F318" t="e">
        <f>[1]!CDAGet($E$13, $E$19, F$21, $E$20, $D318, $E$14, $F$14, $E$15, $F$15, $E$16, $F$16, $E$17, $F$17, $E$18, $F$18) * $F$11 / $F$10</f>
        <v>#VALUE!</v>
      </c>
    </row>
    <row r="319" spans="3:6" x14ac:dyDescent="0.3">
      <c r="C319" s="12" t="s">
        <v>709</v>
      </c>
      <c r="D319" s="12" t="s">
        <v>709</v>
      </c>
      <c r="E319" t="str">
        <f>[1]!CDADesc($E$13, $E$20, $D319)</f>
        <v/>
      </c>
      <c r="F319" t="e">
        <f>[1]!CDAGet($E$13, $E$19, F$21, $E$20, $D319, $E$14, $F$14, $E$15, $F$15, $E$16, $F$16, $E$17, $F$17, $E$18, $F$18) * $F$11 / $F$10</f>
        <v>#VALUE!</v>
      </c>
    </row>
    <row r="320" spans="3:6" x14ac:dyDescent="0.3">
      <c r="C320" s="12" t="s">
        <v>710</v>
      </c>
      <c r="D320" s="12" t="s">
        <v>710</v>
      </c>
      <c r="E320" t="str">
        <f>[1]!CDADesc($E$13, $E$20, $D320)</f>
        <v/>
      </c>
      <c r="F320" t="e">
        <f>[1]!CDAGet($E$13, $E$19, F$21, $E$20, $D320, $E$14, $F$14, $E$15, $F$15, $E$16, $F$16, $E$17, $F$17, $E$18, $F$18) * $F$11 / $F$10</f>
        <v>#VALUE!</v>
      </c>
    </row>
    <row r="321" spans="3:6" x14ac:dyDescent="0.3">
      <c r="C321" s="12" t="s">
        <v>711</v>
      </c>
      <c r="D321" s="12" t="s">
        <v>711</v>
      </c>
      <c r="E321" t="str">
        <f>[1]!CDADesc($E$13, $E$20, $D321)</f>
        <v/>
      </c>
      <c r="F321" t="e">
        <f>[1]!CDAGet($E$13, $E$19, F$21, $E$20, $D321, $E$14, $F$14, $E$15, $F$15, $E$16, $F$16, $E$17, $F$17, $E$18, $F$18) * $F$11 / $F$10</f>
        <v>#VALUE!</v>
      </c>
    </row>
    <row r="322" spans="3:6" x14ac:dyDescent="0.3">
      <c r="C322" s="12" t="s">
        <v>712</v>
      </c>
      <c r="D322" s="12" t="s">
        <v>712</v>
      </c>
      <c r="E322" t="str">
        <f>[1]!CDADesc($E$13, $E$20, $D322)</f>
        <v/>
      </c>
      <c r="F322" t="e">
        <f>[1]!CDAGet($E$13, $E$19, F$21, $E$20, $D322, $E$14, $F$14, $E$15, $F$15, $E$16, $F$16, $E$17, $F$17, $E$18, $F$18) * $F$11 / $F$10</f>
        <v>#VALUE!</v>
      </c>
    </row>
    <row r="323" spans="3:6" x14ac:dyDescent="0.3">
      <c r="C323" s="12" t="s">
        <v>713</v>
      </c>
      <c r="D323" s="12" t="s">
        <v>713</v>
      </c>
      <c r="E323" t="str">
        <f>[1]!CDADesc($E$13, $E$20, $D323)</f>
        <v/>
      </c>
      <c r="F323" t="e">
        <f>[1]!CDAGet($E$13, $E$19, F$21, $E$20, $D323, $E$14, $F$14, $E$15, $F$15, $E$16, $F$16, $E$17, $F$17, $E$18, $F$18) * $F$11 / $F$10</f>
        <v>#VALUE!</v>
      </c>
    </row>
    <row r="324" spans="3:6" x14ac:dyDescent="0.3">
      <c r="C324" s="12" t="s">
        <v>714</v>
      </c>
      <c r="D324" s="12" t="s">
        <v>714</v>
      </c>
      <c r="E324" t="str">
        <f>[1]!CDADesc($E$13, $E$20, $D324)</f>
        <v/>
      </c>
      <c r="F324" t="e">
        <f>[1]!CDAGet($E$13, $E$19, F$21, $E$20, $D324, $E$14, $F$14, $E$15, $F$15, $E$16, $F$16, $E$17, $F$17, $E$18, $F$18) * $F$11 / $F$10</f>
        <v>#VALUE!</v>
      </c>
    </row>
    <row r="325" spans="3:6" x14ac:dyDescent="0.3">
      <c r="C325" s="12" t="s">
        <v>715</v>
      </c>
      <c r="D325" s="12" t="s">
        <v>715</v>
      </c>
      <c r="E325" t="str">
        <f>[1]!CDADesc($E$13, $E$20, $D325)</f>
        <v/>
      </c>
      <c r="F325" t="e">
        <f>[1]!CDAGet($E$13, $E$19, F$21, $E$20, $D325, $E$14, $F$14, $E$15, $F$15, $E$16, $F$16, $E$17, $F$17, $E$18, $F$18) * $F$11 / $F$10</f>
        <v>#VALUE!</v>
      </c>
    </row>
    <row r="326" spans="3:6" x14ac:dyDescent="0.3">
      <c r="C326" s="12" t="s">
        <v>716</v>
      </c>
      <c r="D326" s="12" t="s">
        <v>716</v>
      </c>
      <c r="E326" t="str">
        <f>[1]!CDADesc($E$13, $E$20, $D326)</f>
        <v/>
      </c>
      <c r="F326" t="e">
        <f>[1]!CDAGet($E$13, $E$19, F$21, $E$20, $D326, $E$14, $F$14, $E$15, $F$15, $E$16, $F$16, $E$17, $F$17, $E$18, $F$18) * $F$11 / $F$10</f>
        <v>#VALUE!</v>
      </c>
    </row>
    <row r="327" spans="3:6" x14ac:dyDescent="0.3">
      <c r="C327" s="12" t="s">
        <v>717</v>
      </c>
      <c r="D327" s="12" t="s">
        <v>717</v>
      </c>
      <c r="E327" t="str">
        <f>[1]!CDADesc($E$13, $E$20, $D327)</f>
        <v/>
      </c>
      <c r="F327" t="e">
        <f>[1]!CDAGet($E$13, $E$19, F$21, $E$20, $D327, $E$14, $F$14, $E$15, $F$15, $E$16, $F$16, $E$17, $F$17, $E$18, $F$18) * $F$11 / $F$10</f>
        <v>#VALUE!</v>
      </c>
    </row>
    <row r="328" spans="3:6" x14ac:dyDescent="0.3">
      <c r="C328" s="12" t="s">
        <v>718</v>
      </c>
      <c r="D328" s="12" t="s">
        <v>718</v>
      </c>
      <c r="E328" t="str">
        <f>[1]!CDADesc($E$13, $E$20, $D328)</f>
        <v/>
      </c>
      <c r="F328" t="e">
        <f>[1]!CDAGet($E$13, $E$19, F$21, $E$20, $D328, $E$14, $F$14, $E$15, $F$15, $E$16, $F$16, $E$17, $F$17, $E$18, $F$18) * $F$11 / $F$10</f>
        <v>#VALUE!</v>
      </c>
    </row>
    <row r="329" spans="3:6" x14ac:dyDescent="0.3">
      <c r="C329" s="12" t="s">
        <v>719</v>
      </c>
      <c r="D329" s="12" t="s">
        <v>719</v>
      </c>
      <c r="E329" t="str">
        <f>[1]!CDADesc($E$13, $E$20, $D329)</f>
        <v/>
      </c>
      <c r="F329" t="e">
        <f>[1]!CDAGet($E$13, $E$19, F$21, $E$20, $D329, $E$14, $F$14, $E$15, $F$15, $E$16, $F$16, $E$17, $F$17, $E$18, $F$18) * $F$11 / $F$10</f>
        <v>#VALUE!</v>
      </c>
    </row>
    <row r="330" spans="3:6" x14ac:dyDescent="0.3">
      <c r="C330" s="12" t="s">
        <v>720</v>
      </c>
      <c r="D330" s="12" t="s">
        <v>720</v>
      </c>
      <c r="E330" t="str">
        <f>[1]!CDADesc($E$13, $E$20, $D330)</f>
        <v/>
      </c>
      <c r="F330" t="e">
        <f>[1]!CDAGet($E$13, $E$19, F$21, $E$20, $D330, $E$14, $F$14, $E$15, $F$15, $E$16, $F$16, $E$17, $F$17, $E$18, $F$18) * $F$11 / $F$10</f>
        <v>#VALUE!</v>
      </c>
    </row>
    <row r="331" spans="3:6" x14ac:dyDescent="0.3">
      <c r="C331" s="23" t="s">
        <v>1227</v>
      </c>
      <c r="D331" s="12" t="s">
        <v>721</v>
      </c>
      <c r="E331" t="str">
        <f>[1]!CDADesc($E$13, $E$20, $D331)</f>
        <v/>
      </c>
      <c r="F331" t="e">
        <f>[1]!CDAGet($E$13, $E$19, F$21, $E$20, $D331, $E$14, $F$14, $E$15, $F$15, $E$16, $F$16, $E$17, $F$17, $E$18, $F$18) * $F$11 / $F$10</f>
        <v>#VALUE!</v>
      </c>
    </row>
    <row r="332" spans="3:6" x14ac:dyDescent="0.3">
      <c r="C332" s="23" t="s">
        <v>1228</v>
      </c>
      <c r="D332" s="12" t="s">
        <v>722</v>
      </c>
      <c r="E332" t="str">
        <f>[1]!CDADesc($E$13, $E$20, $D332)</f>
        <v/>
      </c>
      <c r="F332" t="e">
        <f>[1]!CDAGet($E$13, $E$19, F$21, $E$20, $D332, $E$14, $F$14, $E$15, $F$15, $E$16, $F$16, $E$17, $F$17, $E$18, $F$18) * $F$11 / $F$10</f>
        <v>#VALUE!</v>
      </c>
    </row>
    <row r="333" spans="3:6" x14ac:dyDescent="0.3">
      <c r="C333" s="12" t="s">
        <v>723</v>
      </c>
      <c r="D333" s="12" t="s">
        <v>723</v>
      </c>
      <c r="E333" t="str">
        <f>[1]!CDADesc($E$13, $E$20, $D333)</f>
        <v/>
      </c>
      <c r="F333" t="e">
        <f>[1]!CDAGet($E$13, $E$19, F$21, $E$20, $D333, $E$14, $F$14, $E$15, $F$15, $E$16, $F$16, $E$17, $F$17, $E$18, $F$18) * $F$11 / $F$10</f>
        <v>#VALUE!</v>
      </c>
    </row>
    <row r="334" spans="3:6" x14ac:dyDescent="0.3">
      <c r="C334" s="12" t="s">
        <v>724</v>
      </c>
      <c r="D334" s="12" t="s">
        <v>724</v>
      </c>
      <c r="E334" t="str">
        <f>[1]!CDADesc($E$13, $E$20, $D334)</f>
        <v/>
      </c>
      <c r="F334" t="e">
        <f>[1]!CDAGet($E$13, $E$19, F$21, $E$20, $D334, $E$14, $F$14, $E$15, $F$15, $E$16, $F$16, $E$17, $F$17, $E$18, $F$18) * $F$11 / $F$10</f>
        <v>#VALUE!</v>
      </c>
    </row>
    <row r="335" spans="3:6" x14ac:dyDescent="0.3">
      <c r="C335" s="12" t="s">
        <v>725</v>
      </c>
      <c r="D335" s="12" t="s">
        <v>725</v>
      </c>
      <c r="E335" t="str">
        <f>[1]!CDADesc($E$13, $E$20, $D335)</f>
        <v/>
      </c>
      <c r="F335" t="e">
        <f>[1]!CDAGet($E$13, $E$19, F$21, $E$20, $D335, $E$14, $F$14, $E$15, $F$15, $E$16, $F$16, $E$17, $F$17, $E$18, $F$18) * $F$11 / $F$10</f>
        <v>#VALUE!</v>
      </c>
    </row>
    <row r="336" spans="3:6" x14ac:dyDescent="0.3">
      <c r="C336" s="12" t="s">
        <v>726</v>
      </c>
      <c r="D336" s="12" t="s">
        <v>726</v>
      </c>
      <c r="E336" t="str">
        <f>[1]!CDADesc($E$13, $E$20, $D336)</f>
        <v/>
      </c>
      <c r="F336" t="e">
        <f>[1]!CDAGet($E$13, $E$19, F$21, $E$20, $D336, $E$14, $F$14, $E$15, $F$15, $E$16, $F$16, $E$17, $F$17, $E$18, $F$18) * $F$11 / $F$10</f>
        <v>#VALUE!</v>
      </c>
    </row>
    <row r="337" spans="3:6" x14ac:dyDescent="0.3">
      <c r="C337" s="12" t="s">
        <v>727</v>
      </c>
      <c r="D337" s="12" t="s">
        <v>727</v>
      </c>
      <c r="E337" t="str">
        <f>[1]!CDADesc($E$13, $E$20, $D337)</f>
        <v/>
      </c>
      <c r="F337" t="e">
        <f>[1]!CDAGet($E$13, $E$19, F$21, $E$20, $D337, $E$14, $F$14, $E$15, $F$15, $E$16, $F$16, $E$17, $F$17, $E$18, $F$18) * $F$11 / $F$10</f>
        <v>#VALUE!</v>
      </c>
    </row>
    <row r="338" spans="3:6" x14ac:dyDescent="0.3">
      <c r="C338" s="12" t="s">
        <v>728</v>
      </c>
      <c r="D338" s="12" t="s">
        <v>728</v>
      </c>
      <c r="E338" t="str">
        <f>[1]!CDADesc($E$13, $E$20, $D338)</f>
        <v/>
      </c>
      <c r="F338" t="e">
        <f>[1]!CDAGet($E$13, $E$19, F$21, $E$20, $D338, $E$14, $F$14, $E$15, $F$15, $E$16, $F$16, $E$17, $F$17, $E$18, $F$18) * $F$11 / $F$10</f>
        <v>#VALUE!</v>
      </c>
    </row>
    <row r="339" spans="3:6" x14ac:dyDescent="0.3">
      <c r="C339" s="12" t="s">
        <v>729</v>
      </c>
      <c r="D339" s="12" t="s">
        <v>729</v>
      </c>
      <c r="E339" t="str">
        <f>[1]!CDADesc($E$13, $E$20, $D339)</f>
        <v/>
      </c>
      <c r="F339" t="e">
        <f>[1]!CDAGet($E$13, $E$19, F$21, $E$20, $D339, $E$14, $F$14, $E$15, $F$15, $E$16, $F$16, $E$17, $F$17, $E$18, $F$18) * $F$11 / $F$10</f>
        <v>#VALUE!</v>
      </c>
    </row>
    <row r="340" spans="3:6" x14ac:dyDescent="0.3">
      <c r="C340" s="12" t="s">
        <v>730</v>
      </c>
      <c r="D340" s="12" t="s">
        <v>730</v>
      </c>
      <c r="E340" t="str">
        <f>[1]!CDADesc($E$13, $E$20, $D340)</f>
        <v/>
      </c>
      <c r="F340" t="e">
        <f>[1]!CDAGet($E$13, $E$19, F$21, $E$20, $D340, $E$14, $F$14, $E$15, $F$15, $E$16, $F$16, $E$17, $F$17, $E$18, $F$18) * $F$11 / $F$10</f>
        <v>#VALUE!</v>
      </c>
    </row>
    <row r="341" spans="3:6" x14ac:dyDescent="0.3">
      <c r="C341" s="12" t="s">
        <v>731</v>
      </c>
      <c r="D341" s="12" t="s">
        <v>731</v>
      </c>
      <c r="E341" t="str">
        <f>[1]!CDADesc($E$13, $E$20, $D341)</f>
        <v/>
      </c>
      <c r="F341" t="e">
        <f>[1]!CDAGet($E$13, $E$19, F$21, $E$20, $D341, $E$14, $F$14, $E$15, $F$15, $E$16, $F$16, $E$17, $F$17, $E$18, $F$18) * $F$11 / $F$10</f>
        <v>#VALUE!</v>
      </c>
    </row>
    <row r="342" spans="3:6" x14ac:dyDescent="0.3">
      <c r="C342" s="12" t="s">
        <v>732</v>
      </c>
      <c r="D342" s="12" t="s">
        <v>732</v>
      </c>
      <c r="E342" t="str">
        <f>[1]!CDADesc($E$13, $E$20, $D342)</f>
        <v/>
      </c>
      <c r="F342" t="e">
        <f>[1]!CDAGet($E$13, $E$19, F$21, $E$20, $D342, $E$14, $F$14, $E$15, $F$15, $E$16, $F$16, $E$17, $F$17, $E$18, $F$18) * $F$11 / $F$10</f>
        <v>#VALUE!</v>
      </c>
    </row>
    <row r="343" spans="3:6" x14ac:dyDescent="0.3">
      <c r="C343" s="12" t="s">
        <v>733</v>
      </c>
      <c r="D343" s="12" t="s">
        <v>733</v>
      </c>
      <c r="E343" t="str">
        <f>[1]!CDADesc($E$13, $E$20, $D343)</f>
        <v/>
      </c>
      <c r="F343" t="e">
        <f>[1]!CDAGet($E$13, $E$19, F$21, $E$20, $D343, $E$14, $F$14, $E$15, $F$15, $E$16, $F$16, $E$17, $F$17, $E$18, $F$18) * $F$11 / $F$10</f>
        <v>#VALUE!</v>
      </c>
    </row>
    <row r="344" spans="3:6" x14ac:dyDescent="0.3">
      <c r="C344" s="12" t="s">
        <v>734</v>
      </c>
      <c r="D344" s="12" t="s">
        <v>734</v>
      </c>
      <c r="E344" t="str">
        <f>[1]!CDADesc($E$13, $E$20, $D344)</f>
        <v/>
      </c>
      <c r="F344" t="e">
        <f>[1]!CDAGet($E$13, $E$19, F$21, $E$20, $D344, $E$14, $F$14, $E$15, $F$15, $E$16, $F$16, $E$17, $F$17, $E$18, $F$18) * $F$11 / $F$10</f>
        <v>#VALUE!</v>
      </c>
    </row>
    <row r="345" spans="3:6" x14ac:dyDescent="0.3">
      <c r="C345" s="12" t="s">
        <v>735</v>
      </c>
      <c r="D345" s="12" t="s">
        <v>735</v>
      </c>
      <c r="E345" t="str">
        <f>[1]!CDADesc($E$13, $E$20, $D345)</f>
        <v/>
      </c>
      <c r="F345" t="e">
        <f>[1]!CDAGet($E$13, $E$19, F$21, $E$20, $D345, $E$14, $F$14, $E$15, $F$15, $E$16, $F$16, $E$17, $F$17, $E$18, $F$18) * $F$11 / $F$10</f>
        <v>#VALUE!</v>
      </c>
    </row>
    <row r="346" spans="3:6" x14ac:dyDescent="0.3">
      <c r="C346" s="12" t="s">
        <v>736</v>
      </c>
      <c r="D346" s="12" t="s">
        <v>736</v>
      </c>
      <c r="E346" t="str">
        <f>[1]!CDADesc($E$13, $E$20, $D346)</f>
        <v/>
      </c>
      <c r="F346" t="e">
        <f>[1]!CDAGet($E$13, $E$19, F$21, $E$20, $D346, $E$14, $F$14, $E$15, $F$15, $E$16, $F$16, $E$17, $F$17, $E$18, $F$18) * $F$11 / $F$10</f>
        <v>#VALUE!</v>
      </c>
    </row>
    <row r="347" spans="3:6" x14ac:dyDescent="0.3">
      <c r="C347" s="12" t="s">
        <v>737</v>
      </c>
      <c r="D347" s="12" t="s">
        <v>737</v>
      </c>
      <c r="E347" t="str">
        <f>[1]!CDADesc($E$13, $E$20, $D347)</f>
        <v/>
      </c>
      <c r="F347" t="e">
        <f>[1]!CDAGet($E$13, $E$19, F$21, $E$20, $D347, $E$14, $F$14, $E$15, $F$15, $E$16, $F$16, $E$17, $F$17, $E$18, $F$18) * $F$11 / $F$10</f>
        <v>#VALUE!</v>
      </c>
    </row>
    <row r="348" spans="3:6" x14ac:dyDescent="0.3">
      <c r="C348" s="12" t="s">
        <v>738</v>
      </c>
      <c r="D348" s="12" t="s">
        <v>738</v>
      </c>
      <c r="E348" t="str">
        <f>[1]!CDADesc($E$13, $E$20, $D348)</f>
        <v/>
      </c>
      <c r="F348" t="e">
        <f>[1]!CDAGet($E$13, $E$19, F$21, $E$20, $D348, $E$14, $F$14, $E$15, $F$15, $E$16, $F$16, $E$17, $F$17, $E$18, $F$18) * $F$11 / $F$10</f>
        <v>#VALUE!</v>
      </c>
    </row>
    <row r="349" spans="3:6" x14ac:dyDescent="0.3">
      <c r="C349" s="12" t="s">
        <v>739</v>
      </c>
      <c r="D349" s="12" t="s">
        <v>739</v>
      </c>
      <c r="E349" t="str">
        <f>[1]!CDADesc($E$13, $E$20, $D349)</f>
        <v/>
      </c>
      <c r="F349" t="e">
        <f>[1]!CDAGet($E$13, $E$19, F$21, $E$20, $D349, $E$14, $F$14, $E$15, $F$15, $E$16, $F$16, $E$17, $F$17, $E$18, $F$18) * $F$11 / $F$10</f>
        <v>#VALUE!</v>
      </c>
    </row>
    <row r="350" spans="3:6" x14ac:dyDescent="0.3">
      <c r="C350" s="12" t="s">
        <v>740</v>
      </c>
      <c r="D350" s="12" t="s">
        <v>740</v>
      </c>
      <c r="E350" t="str">
        <f>[1]!CDADesc($E$13, $E$20, $D350)</f>
        <v/>
      </c>
      <c r="F350" t="e">
        <f>[1]!CDAGet($E$13, $E$19, F$21, $E$20, $D350, $E$14, $F$14, $E$15, $F$15, $E$16, $F$16, $E$17, $F$17, $E$18, $F$18) * $F$11 / $F$10</f>
        <v>#VALUE!</v>
      </c>
    </row>
    <row r="351" spans="3:6" x14ac:dyDescent="0.3">
      <c r="C351" s="12" t="s">
        <v>741</v>
      </c>
      <c r="D351" s="12" t="s">
        <v>741</v>
      </c>
      <c r="E351" t="str">
        <f>[1]!CDADesc($E$13, $E$20, $D351)</f>
        <v/>
      </c>
      <c r="F351" t="e">
        <f>[1]!CDAGet($E$13, $E$19, F$21, $E$20, $D351, $E$14, $F$14, $E$15, $F$15, $E$16, $F$16, $E$17, $F$17, $E$18, $F$18) * $F$11 / $F$10</f>
        <v>#VALUE!</v>
      </c>
    </row>
    <row r="352" spans="3:6" x14ac:dyDescent="0.3">
      <c r="C352" s="12" t="s">
        <v>742</v>
      </c>
      <c r="D352" s="12" t="s">
        <v>742</v>
      </c>
      <c r="E352" t="str">
        <f>[1]!CDADesc($E$13, $E$20, $D352)</f>
        <v/>
      </c>
      <c r="F352" t="e">
        <f>[1]!CDAGet($E$13, $E$19, F$21, $E$20, $D352, $E$14, $F$14, $E$15, $F$15, $E$16, $F$16, $E$17, $F$17, $E$18, $F$18) * $F$11 / $F$10</f>
        <v>#VALUE!</v>
      </c>
    </row>
    <row r="353" spans="3:6" x14ac:dyDescent="0.3">
      <c r="C353" s="12" t="s">
        <v>743</v>
      </c>
      <c r="D353" s="12" t="s">
        <v>743</v>
      </c>
      <c r="E353" t="str">
        <f>[1]!CDADesc($E$13, $E$20, $D353)</f>
        <v/>
      </c>
      <c r="F353" t="e">
        <f>[1]!CDAGet($E$13, $E$19, F$21, $E$20, $D353, $E$14, $F$14, $E$15, $F$15, $E$16, $F$16, $E$17, $F$17, $E$18, $F$18) * $F$11 / $F$10</f>
        <v>#VALUE!</v>
      </c>
    </row>
    <row r="354" spans="3:6" x14ac:dyDescent="0.3">
      <c r="C354" s="12" t="s">
        <v>744</v>
      </c>
      <c r="D354" s="12" t="s">
        <v>744</v>
      </c>
      <c r="E354" t="str">
        <f>[1]!CDADesc($E$13, $E$20, $D354)</f>
        <v/>
      </c>
      <c r="F354" t="e">
        <f>[1]!CDAGet($E$13, $E$19, F$21, $E$20, $D354, $E$14, $F$14, $E$15, $F$15, $E$16, $F$16, $E$17, $F$17, $E$18, $F$18) * $F$11 / $F$10</f>
        <v>#VALUE!</v>
      </c>
    </row>
    <row r="355" spans="3:6" x14ac:dyDescent="0.3">
      <c r="C355" s="12" t="s">
        <v>745</v>
      </c>
      <c r="D355" s="12" t="s">
        <v>745</v>
      </c>
      <c r="E355" t="str">
        <f>[1]!CDADesc($E$13, $E$20, $D355)</f>
        <v/>
      </c>
      <c r="F355" t="e">
        <f>[1]!CDAGet($E$13, $E$19, F$21, $E$20, $D355, $E$14, $F$14, $E$15, $F$15, $E$16, $F$16, $E$17, $F$17, $E$18, $F$18) * $F$11 / $F$10</f>
        <v>#VALUE!</v>
      </c>
    </row>
    <row r="356" spans="3:6" x14ac:dyDescent="0.3">
      <c r="C356" s="12" t="s">
        <v>746</v>
      </c>
      <c r="D356" s="12" t="s">
        <v>746</v>
      </c>
      <c r="E356" t="str">
        <f>[1]!CDADesc($E$13, $E$20, $D356)</f>
        <v/>
      </c>
      <c r="F356" t="e">
        <f>[1]!CDAGet($E$13, $E$19, F$21, $E$20, $D356, $E$14, $F$14, $E$15, $F$15, $E$16, $F$16, $E$17, $F$17, $E$18, $F$18) * $F$11 / $F$10</f>
        <v>#VALUE!</v>
      </c>
    </row>
    <row r="357" spans="3:6" x14ac:dyDescent="0.3">
      <c r="C357" s="12" t="s">
        <v>747</v>
      </c>
      <c r="D357" s="12" t="s">
        <v>747</v>
      </c>
      <c r="E357" t="str">
        <f>[1]!CDADesc($E$13, $E$20, $D357)</f>
        <v/>
      </c>
      <c r="F357" t="e">
        <f>[1]!CDAGet($E$13, $E$19, F$21, $E$20, $D357, $E$14, $F$14, $E$15, $F$15, $E$16, $F$16, $E$17, $F$17, $E$18, $F$18) * $F$11 / $F$10</f>
        <v>#VALUE!</v>
      </c>
    </row>
    <row r="358" spans="3:6" x14ac:dyDescent="0.3">
      <c r="C358" s="12" t="s">
        <v>748</v>
      </c>
      <c r="D358" s="12" t="s">
        <v>748</v>
      </c>
      <c r="E358" t="str">
        <f>[1]!CDADesc($E$13, $E$20, $D358)</f>
        <v/>
      </c>
      <c r="F358" t="e">
        <f>[1]!CDAGet($E$13, $E$19, F$21, $E$20, $D358, $E$14, $F$14, $E$15, $F$15, $E$16, $F$16, $E$17, $F$17, $E$18, $F$18) * $F$11 / $F$10</f>
        <v>#VALUE!</v>
      </c>
    </row>
    <row r="359" spans="3:6" x14ac:dyDescent="0.3">
      <c r="C359" s="12" t="s">
        <v>749</v>
      </c>
      <c r="D359" s="12" t="s">
        <v>749</v>
      </c>
      <c r="E359" t="str">
        <f>[1]!CDADesc($E$13, $E$20, $D359)</f>
        <v/>
      </c>
      <c r="F359" t="e">
        <f>[1]!CDAGet($E$13, $E$19, F$21, $E$20, $D359, $E$14, $F$14, $E$15, $F$15, $E$16, $F$16, $E$17, $F$17, $E$18, $F$18) * $F$11 / $F$10</f>
        <v>#VALUE!</v>
      </c>
    </row>
    <row r="360" spans="3:6" x14ac:dyDescent="0.3">
      <c r="C360" s="12" t="s">
        <v>750</v>
      </c>
      <c r="D360" s="12" t="s">
        <v>750</v>
      </c>
      <c r="E360" t="str">
        <f>[1]!CDADesc($E$13, $E$20, $D360)</f>
        <v/>
      </c>
      <c r="F360" t="e">
        <f>[1]!CDAGet($E$13, $E$19, F$21, $E$20, $D360, $E$14, $F$14, $E$15, $F$15, $E$16, $F$16, $E$17, $F$17, $E$18, $F$18) * $F$11 / $F$10</f>
        <v>#VALUE!</v>
      </c>
    </row>
    <row r="361" spans="3:6" x14ac:dyDescent="0.3">
      <c r="C361" s="12" t="s">
        <v>751</v>
      </c>
      <c r="D361" s="12" t="s">
        <v>751</v>
      </c>
      <c r="E361" t="str">
        <f>[1]!CDADesc($E$13, $E$20, $D361)</f>
        <v/>
      </c>
      <c r="F361" t="e">
        <f>[1]!CDAGet($E$13, $E$19, F$21, $E$20, $D361, $E$14, $F$14, $E$15, $F$15, $E$16, $F$16, $E$17, $F$17, $E$18, $F$18) * $F$11 / $F$10</f>
        <v>#VALUE!</v>
      </c>
    </row>
    <row r="362" spans="3:6" x14ac:dyDescent="0.3">
      <c r="C362" s="12" t="s">
        <v>752</v>
      </c>
      <c r="D362" s="12" t="s">
        <v>752</v>
      </c>
      <c r="E362" t="str">
        <f>[1]!CDADesc($E$13, $E$20, $D362)</f>
        <v/>
      </c>
      <c r="F362" t="e">
        <f>[1]!CDAGet($E$13, $E$19, F$21, $E$20, $D362, $E$14, $F$14, $E$15, $F$15, $E$16, $F$16, $E$17, $F$17, $E$18, $F$18) * $F$11 / $F$10</f>
        <v>#VALUE!</v>
      </c>
    </row>
    <row r="363" spans="3:6" x14ac:dyDescent="0.3">
      <c r="C363" s="12" t="s">
        <v>753</v>
      </c>
      <c r="D363" s="12" t="s">
        <v>753</v>
      </c>
      <c r="E363" t="str">
        <f>[1]!CDADesc($E$13, $E$20, $D363)</f>
        <v/>
      </c>
      <c r="F363" t="e">
        <f>[1]!CDAGet($E$13, $E$19, F$21, $E$20, $D363, $E$14, $F$14, $E$15, $F$15, $E$16, $F$16, $E$17, $F$17, $E$18, $F$18) * $F$11 / $F$10</f>
        <v>#VALUE!</v>
      </c>
    </row>
    <row r="364" spans="3:6" x14ac:dyDescent="0.3">
      <c r="C364" s="12" t="s">
        <v>754</v>
      </c>
      <c r="D364" s="12" t="s">
        <v>754</v>
      </c>
      <c r="E364" t="str">
        <f>[1]!CDADesc($E$13, $E$20, $D364)</f>
        <v/>
      </c>
      <c r="F364" t="e">
        <f>[1]!CDAGet($E$13, $E$19, F$21, $E$20, $D364, $E$14, $F$14, $E$15, $F$15, $E$16, $F$16, $E$17, $F$17, $E$18, $F$18) * $F$11 / $F$10</f>
        <v>#VALUE!</v>
      </c>
    </row>
    <row r="365" spans="3:6" x14ac:dyDescent="0.3">
      <c r="C365" s="12" t="s">
        <v>755</v>
      </c>
      <c r="D365" s="12" t="s">
        <v>755</v>
      </c>
      <c r="E365" t="str">
        <f>[1]!CDADesc($E$13, $E$20, $D365)</f>
        <v/>
      </c>
      <c r="F365" t="e">
        <f>[1]!CDAGet($E$13, $E$19, F$21, $E$20, $D365, $E$14, $F$14, $E$15, $F$15, $E$16, $F$16, $E$17, $F$17, $E$18, $F$18) * $F$11 / $F$10</f>
        <v>#VALUE!</v>
      </c>
    </row>
    <row r="366" spans="3:6" x14ac:dyDescent="0.3">
      <c r="C366" s="12" t="s">
        <v>756</v>
      </c>
      <c r="D366" s="12" t="s">
        <v>756</v>
      </c>
      <c r="E366" t="str">
        <f>[1]!CDADesc($E$13, $E$20, $D366)</f>
        <v/>
      </c>
      <c r="F366" t="e">
        <f>[1]!CDAGet($E$13, $E$19, F$21, $E$20, $D366, $E$14, $F$14, $E$15, $F$15, $E$16, $F$16, $E$17, $F$17, $E$18, $F$18) * $F$11 / $F$10</f>
        <v>#VALUE!</v>
      </c>
    </row>
    <row r="367" spans="3:6" x14ac:dyDescent="0.3">
      <c r="C367" s="12" t="s">
        <v>757</v>
      </c>
      <c r="D367" s="12" t="s">
        <v>757</v>
      </c>
      <c r="E367" t="str">
        <f>[1]!CDADesc($E$13, $E$20, $D367)</f>
        <v/>
      </c>
      <c r="F367" t="e">
        <f>[1]!CDAGet($E$13, $E$19, F$21, $E$20, $D367, $E$14, $F$14, $E$15, $F$15, $E$16, $F$16, $E$17, $F$17, $E$18, $F$18) * $F$11 / $F$10</f>
        <v>#VALUE!</v>
      </c>
    </row>
    <row r="368" spans="3:6" x14ac:dyDescent="0.3">
      <c r="C368" s="12" t="s">
        <v>758</v>
      </c>
      <c r="D368" s="12" t="s">
        <v>758</v>
      </c>
      <c r="E368" t="str">
        <f>[1]!CDADesc($E$13, $E$20, $D368)</f>
        <v/>
      </c>
      <c r="F368" t="e">
        <f>[1]!CDAGet($E$13, $E$19, F$21, $E$20, $D368, $E$14, $F$14, $E$15, $F$15, $E$16, $F$16, $E$17, $F$17, $E$18, $F$18) * $F$11 / $F$10</f>
        <v>#VALUE!</v>
      </c>
    </row>
    <row r="369" spans="3:6" x14ac:dyDescent="0.3">
      <c r="C369" s="12" t="s">
        <v>759</v>
      </c>
      <c r="D369" s="12" t="s">
        <v>759</v>
      </c>
      <c r="E369" t="str">
        <f>[1]!CDADesc($E$13, $E$20, $D369)</f>
        <v/>
      </c>
      <c r="F369" t="e">
        <f>[1]!CDAGet($E$13, $E$19, F$21, $E$20, $D369, $E$14, $F$14, $E$15, $F$15, $E$16, $F$16, $E$17, $F$17, $E$18, $F$18) * $F$11 / $F$10</f>
        <v>#VALUE!</v>
      </c>
    </row>
    <row r="370" spans="3:6" x14ac:dyDescent="0.3">
      <c r="C370" s="12" t="s">
        <v>760</v>
      </c>
      <c r="D370" s="12" t="s">
        <v>760</v>
      </c>
      <c r="E370" t="str">
        <f>[1]!CDADesc($E$13, $E$20, $D370)</f>
        <v/>
      </c>
      <c r="F370" t="e">
        <f>[1]!CDAGet($E$13, $E$19, F$21, $E$20, $D370, $E$14, $F$14, $E$15, $F$15, $E$16, $F$16, $E$17, $F$17, $E$18, $F$18) * $F$11 / $F$10</f>
        <v>#VALUE!</v>
      </c>
    </row>
    <row r="371" spans="3:6" x14ac:dyDescent="0.3">
      <c r="C371" s="12" t="s">
        <v>761</v>
      </c>
      <c r="D371" s="12" t="s">
        <v>761</v>
      </c>
      <c r="E371" t="str">
        <f>[1]!CDADesc($E$13, $E$20, $D371)</f>
        <v/>
      </c>
      <c r="F371" t="e">
        <f>[1]!CDAGet($E$13, $E$19, F$21, $E$20, $D371, $E$14, $F$14, $E$15, $F$15, $E$16, $F$16, $E$17, $F$17, $E$18, $F$18) * $F$11 / $F$10</f>
        <v>#VALUE!</v>
      </c>
    </row>
    <row r="372" spans="3:6" x14ac:dyDescent="0.3">
      <c r="C372" s="12" t="s">
        <v>762</v>
      </c>
      <c r="D372" s="12" t="s">
        <v>762</v>
      </c>
      <c r="E372" t="str">
        <f>[1]!CDADesc($E$13, $E$20, $D372)</f>
        <v/>
      </c>
      <c r="F372" t="e">
        <f>[1]!CDAGet($E$13, $E$19, F$21, $E$20, $D372, $E$14, $F$14, $E$15, $F$15, $E$16, $F$16, $E$17, $F$17, $E$18, $F$18) * $F$11 / $F$10</f>
        <v>#VALUE!</v>
      </c>
    </row>
    <row r="373" spans="3:6" x14ac:dyDescent="0.3">
      <c r="C373" s="12" t="s">
        <v>763</v>
      </c>
      <c r="D373" s="12" t="s">
        <v>763</v>
      </c>
      <c r="E373" t="str">
        <f>[1]!CDADesc($E$13, $E$20, $D373)</f>
        <v/>
      </c>
      <c r="F373" t="e">
        <f>[1]!CDAGet($E$13, $E$19, F$21, $E$20, $D373, $E$14, $F$14, $E$15, $F$15, $E$16, $F$16, $E$17, $F$17, $E$18, $F$18) * $F$11 / $F$10</f>
        <v>#VALUE!</v>
      </c>
    </row>
    <row r="374" spans="3:6" x14ac:dyDescent="0.3">
      <c r="C374" s="12" t="s">
        <v>764</v>
      </c>
      <c r="D374" s="12" t="s">
        <v>764</v>
      </c>
      <c r="E374" t="str">
        <f>[1]!CDADesc($E$13, $E$20, $D374)</f>
        <v/>
      </c>
      <c r="F374" t="e">
        <f>[1]!CDAGet($E$13, $E$19, F$21, $E$20, $D374, $E$14, $F$14, $E$15, $F$15, $E$16, $F$16, $E$17, $F$17, $E$18, $F$18) * $F$11 / $F$10</f>
        <v>#VALUE!</v>
      </c>
    </row>
    <row r="375" spans="3:6" x14ac:dyDescent="0.3">
      <c r="C375" s="12" t="s">
        <v>765</v>
      </c>
      <c r="D375" s="12" t="s">
        <v>765</v>
      </c>
      <c r="E375" t="str">
        <f>[1]!CDADesc($E$13, $E$20, $D375)</f>
        <v/>
      </c>
      <c r="F375" t="e">
        <f>[1]!CDAGet($E$13, $E$19, F$21, $E$20, $D375, $E$14, $F$14, $E$15, $F$15, $E$16, $F$16, $E$17, $F$17, $E$18, $F$18) * $F$11 / $F$10</f>
        <v>#VALUE!</v>
      </c>
    </row>
    <row r="376" spans="3:6" x14ac:dyDescent="0.3">
      <c r="C376" s="12" t="s">
        <v>766</v>
      </c>
      <c r="D376" s="12" t="s">
        <v>766</v>
      </c>
      <c r="E376" t="str">
        <f>[1]!CDADesc($E$13, $E$20, $D376)</f>
        <v/>
      </c>
      <c r="F376" t="e">
        <f>[1]!CDAGet($E$13, $E$19, F$21, $E$20, $D376, $E$14, $F$14, $E$15, $F$15, $E$16, $F$16, $E$17, $F$17, $E$18, $F$18) * $F$11 / $F$10</f>
        <v>#VALUE!</v>
      </c>
    </row>
    <row r="377" spans="3:6" x14ac:dyDescent="0.3">
      <c r="C377" s="12" t="s">
        <v>767</v>
      </c>
      <c r="D377" s="12" t="s">
        <v>767</v>
      </c>
      <c r="E377" t="str">
        <f>[1]!CDADesc($E$13, $E$20, $D377)</f>
        <v/>
      </c>
      <c r="F377" t="e">
        <f>[1]!CDAGet($E$13, $E$19, F$21, $E$20, $D377, $E$14, $F$14, $E$15, $F$15, $E$16, $F$16, $E$17, $F$17, $E$18, $F$18) * $F$11 / $F$10</f>
        <v>#VALUE!</v>
      </c>
    </row>
    <row r="378" spans="3:6" x14ac:dyDescent="0.3">
      <c r="C378" s="12" t="s">
        <v>768</v>
      </c>
      <c r="D378" s="12" t="s">
        <v>768</v>
      </c>
      <c r="E378" t="str">
        <f>[1]!CDADesc($E$13, $E$20, $D378)</f>
        <v/>
      </c>
      <c r="F378" t="e">
        <f>[1]!CDAGet($E$13, $E$19, F$21, $E$20, $D378, $E$14, $F$14, $E$15, $F$15, $E$16, $F$16, $E$17, $F$17, $E$18, $F$18) * $F$11 / $F$10</f>
        <v>#VALUE!</v>
      </c>
    </row>
    <row r="379" spans="3:6" x14ac:dyDescent="0.3">
      <c r="C379" s="12" t="s">
        <v>769</v>
      </c>
      <c r="D379" s="12" t="s">
        <v>769</v>
      </c>
      <c r="E379" t="str">
        <f>[1]!CDADesc($E$13, $E$20, $D379)</f>
        <v/>
      </c>
      <c r="F379" t="e">
        <f>[1]!CDAGet($E$13, $E$19, F$21, $E$20, $D379, $E$14, $F$14, $E$15, $F$15, $E$16, $F$16, $E$17, $F$17, $E$18, $F$18) * $F$11 / $F$10</f>
        <v>#VALUE!</v>
      </c>
    </row>
    <row r="380" spans="3:6" x14ac:dyDescent="0.3">
      <c r="C380" s="12" t="s">
        <v>770</v>
      </c>
      <c r="D380" s="12" t="s">
        <v>770</v>
      </c>
      <c r="E380" t="str">
        <f>[1]!CDADesc($E$13, $E$20, $D380)</f>
        <v/>
      </c>
      <c r="F380" t="e">
        <f>[1]!CDAGet($E$13, $E$19, F$21, $E$20, $D380, $E$14, $F$14, $E$15, $F$15, $E$16, $F$16, $E$17, $F$17, $E$18, $F$18) * $F$11 / $F$10</f>
        <v>#VALUE!</v>
      </c>
    </row>
    <row r="381" spans="3:6" x14ac:dyDescent="0.3">
      <c r="C381" s="12" t="s">
        <v>771</v>
      </c>
      <c r="D381" s="12" t="s">
        <v>771</v>
      </c>
      <c r="E381" t="str">
        <f>[1]!CDADesc($E$13, $E$20, $D381)</f>
        <v/>
      </c>
      <c r="F381" t="e">
        <f>[1]!CDAGet($E$13, $E$19, F$21, $E$20, $D381, $E$14, $F$14, $E$15, $F$15, $E$16, $F$16, $E$17, $F$17, $E$18, $F$18) * $F$11 / $F$10</f>
        <v>#VALUE!</v>
      </c>
    </row>
    <row r="382" spans="3:6" x14ac:dyDescent="0.3">
      <c r="C382" s="12" t="s">
        <v>772</v>
      </c>
      <c r="D382" s="12" t="s">
        <v>772</v>
      </c>
      <c r="E382" t="str">
        <f>[1]!CDADesc($E$13, $E$20, $D382)</f>
        <v/>
      </c>
      <c r="F382" t="e">
        <f>[1]!CDAGet($E$13, $E$19, F$21, $E$20, $D382, $E$14, $F$14, $E$15, $F$15, $E$16, $F$16, $E$17, $F$17, $E$18, $F$18) * $F$11 / $F$10</f>
        <v>#VALUE!</v>
      </c>
    </row>
    <row r="383" spans="3:6" x14ac:dyDescent="0.3">
      <c r="C383" s="12" t="s">
        <v>773</v>
      </c>
      <c r="D383" s="12" t="s">
        <v>773</v>
      </c>
      <c r="E383" t="str">
        <f>[1]!CDADesc($E$13, $E$20, $D383)</f>
        <v/>
      </c>
      <c r="F383" t="e">
        <f>[1]!CDAGet($E$13, $E$19, F$21, $E$20, $D383, $E$14, $F$14, $E$15, $F$15, $E$16, $F$16, $E$17, $F$17, $E$18, $F$18) * $F$11 / $F$10</f>
        <v>#VALUE!</v>
      </c>
    </row>
    <row r="384" spans="3:6" x14ac:dyDescent="0.3">
      <c r="C384" s="12" t="s">
        <v>774</v>
      </c>
      <c r="D384" s="12" t="s">
        <v>774</v>
      </c>
      <c r="E384" t="str">
        <f>[1]!CDADesc($E$13, $E$20, $D384)</f>
        <v/>
      </c>
      <c r="F384" t="e">
        <f>[1]!CDAGet($E$13, $E$19, F$21, $E$20, $D384, $E$14, $F$14, $E$15, $F$15, $E$16, $F$16, $E$17, $F$17, $E$18, $F$18) * $F$11 / $F$10</f>
        <v>#VALUE!</v>
      </c>
    </row>
    <row r="385" spans="3:6" x14ac:dyDescent="0.3">
      <c r="C385" s="12" t="s">
        <v>775</v>
      </c>
      <c r="D385" s="12" t="s">
        <v>775</v>
      </c>
      <c r="E385" t="str">
        <f>[1]!CDADesc($E$13, $E$20, $D385)</f>
        <v/>
      </c>
      <c r="F385" t="e">
        <f>[1]!CDAGet($E$13, $E$19, F$21, $E$20, $D385, $E$14, $F$14, $E$15, $F$15, $E$16, $F$16, $E$17, $F$17, $E$18, $F$18) * $F$11 / $F$10</f>
        <v>#VALUE!</v>
      </c>
    </row>
    <row r="386" spans="3:6" x14ac:dyDescent="0.3">
      <c r="C386" s="12" t="s">
        <v>776</v>
      </c>
      <c r="D386" s="12" t="s">
        <v>776</v>
      </c>
      <c r="E386" t="str">
        <f>[1]!CDADesc($E$13, $E$20, $D386)</f>
        <v/>
      </c>
      <c r="F386" t="e">
        <f>[1]!CDAGet($E$13, $E$19, F$21, $E$20, $D386, $E$14, $F$14, $E$15, $F$15, $E$16, $F$16, $E$17, $F$17, $E$18, $F$18) * $F$11 / $F$10</f>
        <v>#VALUE!</v>
      </c>
    </row>
    <row r="387" spans="3:6" x14ac:dyDescent="0.3">
      <c r="C387" s="12" t="s">
        <v>777</v>
      </c>
      <c r="D387" s="12" t="s">
        <v>777</v>
      </c>
      <c r="E387" t="str">
        <f>[1]!CDADesc($E$13, $E$20, $D387)</f>
        <v/>
      </c>
      <c r="F387" t="e">
        <f>[1]!CDAGet($E$13, $E$19, F$21, $E$20, $D387, $E$14, $F$14, $E$15, $F$15, $E$16, $F$16, $E$17, $F$17, $E$18, $F$18) * $F$11 / $F$10</f>
        <v>#VALUE!</v>
      </c>
    </row>
    <row r="388" spans="3:6" x14ac:dyDescent="0.3">
      <c r="C388" s="12" t="s">
        <v>778</v>
      </c>
      <c r="D388" s="12" t="s">
        <v>778</v>
      </c>
      <c r="E388" t="str">
        <f>[1]!CDADesc($E$13, $E$20, $D388)</f>
        <v/>
      </c>
      <c r="F388" t="e">
        <f>[1]!CDAGet($E$13, $E$19, F$21, $E$20, $D388, $E$14, $F$14, $E$15, $F$15, $E$16, $F$16, $E$17, $F$17, $E$18, $F$18) * $F$11 / $F$10</f>
        <v>#VALUE!</v>
      </c>
    </row>
    <row r="389" spans="3:6" x14ac:dyDescent="0.3">
      <c r="C389" s="12" t="s">
        <v>779</v>
      </c>
      <c r="D389" s="12" t="s">
        <v>779</v>
      </c>
      <c r="E389" t="str">
        <f>[1]!CDADesc($E$13, $E$20, $D389)</f>
        <v/>
      </c>
      <c r="F389" t="e">
        <f>[1]!CDAGet($E$13, $E$19, F$21, $E$20, $D389, $E$14, $F$14, $E$15, $F$15, $E$16, $F$16, $E$17, $F$17, $E$18, $F$18) * $F$11 / $F$10</f>
        <v>#VALUE!</v>
      </c>
    </row>
    <row r="390" spans="3:6" x14ac:dyDescent="0.3">
      <c r="C390" s="12" t="s">
        <v>780</v>
      </c>
      <c r="D390" s="12" t="s">
        <v>780</v>
      </c>
      <c r="E390" t="str">
        <f>[1]!CDADesc($E$13, $E$20, $D390)</f>
        <v/>
      </c>
      <c r="F390" t="e">
        <f>[1]!CDAGet($E$13, $E$19, F$21, $E$20, $D390, $E$14, $F$14, $E$15, $F$15, $E$16, $F$16, $E$17, $F$17, $E$18, $F$18) * $F$11 / $F$10</f>
        <v>#VALUE!</v>
      </c>
    </row>
    <row r="391" spans="3:6" x14ac:dyDescent="0.3">
      <c r="C391" s="12" t="s">
        <v>781</v>
      </c>
      <c r="D391" s="12" t="s">
        <v>781</v>
      </c>
      <c r="E391" t="str">
        <f>[1]!CDADesc($E$13, $E$20, $D391)</f>
        <v/>
      </c>
      <c r="F391" t="e">
        <f>[1]!CDAGet($E$13, $E$19, F$21, $E$20, $D391, $E$14, $F$14, $E$15, $F$15, $E$16, $F$16, $E$17, $F$17, $E$18, $F$18) * $F$11 / $F$10</f>
        <v>#VALUE!</v>
      </c>
    </row>
    <row r="392" spans="3:6" x14ac:dyDescent="0.3">
      <c r="C392" s="12" t="s">
        <v>782</v>
      </c>
      <c r="D392" s="12" t="s">
        <v>782</v>
      </c>
      <c r="E392" t="str">
        <f>[1]!CDADesc($E$13, $E$20, $D392)</f>
        <v/>
      </c>
      <c r="F392" t="e">
        <f>[1]!CDAGet($E$13, $E$19, F$21, $E$20, $D392, $E$14, $F$14, $E$15, $F$15, $E$16, $F$16, $E$17, $F$17, $E$18, $F$18) * $F$11 / $F$10</f>
        <v>#VALUE!</v>
      </c>
    </row>
    <row r="393" spans="3:6" x14ac:dyDescent="0.3">
      <c r="C393" s="12" t="s">
        <v>783</v>
      </c>
      <c r="D393" s="12" t="s">
        <v>783</v>
      </c>
      <c r="E393" t="str">
        <f>[1]!CDADesc($E$13, $E$20, $D393)</f>
        <v/>
      </c>
      <c r="F393" t="e">
        <f>[1]!CDAGet($E$13, $E$19, F$21, $E$20, $D393, $E$14, $F$14, $E$15, $F$15, $E$16, $F$16, $E$17, $F$17, $E$18, $F$18) * $F$11 / $F$10</f>
        <v>#VALUE!</v>
      </c>
    </row>
    <row r="394" spans="3:6" x14ac:dyDescent="0.3">
      <c r="C394" s="12" t="s">
        <v>784</v>
      </c>
      <c r="D394" s="12" t="s">
        <v>784</v>
      </c>
      <c r="E394" t="str">
        <f>[1]!CDADesc($E$13, $E$20, $D394)</f>
        <v/>
      </c>
      <c r="F394" t="e">
        <f>[1]!CDAGet($E$13, $E$19, F$21, $E$20, $D394, $E$14, $F$14, $E$15, $F$15, $E$16, $F$16, $E$17, $F$17, $E$18, $F$18) * $F$11 / $F$10</f>
        <v>#VALUE!</v>
      </c>
    </row>
    <row r="395" spans="3:6" x14ac:dyDescent="0.3">
      <c r="C395" s="12" t="s">
        <v>785</v>
      </c>
      <c r="D395" s="12" t="s">
        <v>785</v>
      </c>
      <c r="E395" t="str">
        <f>[1]!CDADesc($E$13, $E$20, $D395)</f>
        <v/>
      </c>
      <c r="F395" t="e">
        <f>[1]!CDAGet($E$13, $E$19, F$21, $E$20, $D395, $E$14, $F$14, $E$15, $F$15, $E$16, $F$16, $E$17, $F$17, $E$18, $F$18) * $F$11 / $F$10</f>
        <v>#VALUE!</v>
      </c>
    </row>
    <row r="396" spans="3:6" x14ac:dyDescent="0.3">
      <c r="C396" s="12" t="s">
        <v>786</v>
      </c>
      <c r="D396" s="12" t="s">
        <v>786</v>
      </c>
      <c r="E396" t="str">
        <f>[1]!CDADesc($E$13, $E$20, $D396)</f>
        <v/>
      </c>
      <c r="F396" t="e">
        <f>[1]!CDAGet($E$13, $E$19, F$21, $E$20, $D396, $E$14, $F$14, $E$15, $F$15, $E$16, $F$16, $E$17, $F$17, $E$18, $F$18) * $F$11 / $F$10</f>
        <v>#VALUE!</v>
      </c>
    </row>
    <row r="397" spans="3:6" x14ac:dyDescent="0.3">
      <c r="C397" s="12" t="s">
        <v>787</v>
      </c>
      <c r="D397" s="12" t="s">
        <v>787</v>
      </c>
      <c r="E397" t="str">
        <f>[1]!CDADesc($E$13, $E$20, $D397)</f>
        <v/>
      </c>
      <c r="F397" t="e">
        <f>[1]!CDAGet($E$13, $E$19, F$21, $E$20, $D397, $E$14, $F$14, $E$15, $F$15, $E$16, $F$16, $E$17, $F$17, $E$18, $F$18) * $F$11 / $F$10</f>
        <v>#VALUE!</v>
      </c>
    </row>
    <row r="398" spans="3:6" x14ac:dyDescent="0.3">
      <c r="C398" s="12" t="s">
        <v>788</v>
      </c>
      <c r="D398" s="12" t="s">
        <v>788</v>
      </c>
      <c r="E398" t="str">
        <f>[1]!CDADesc($E$13, $E$20, $D398)</f>
        <v/>
      </c>
      <c r="F398" t="e">
        <f>[1]!CDAGet($E$13, $E$19, F$21, $E$20, $D398, $E$14, $F$14, $E$15, $F$15, $E$16, $F$16, $E$17, $F$17, $E$18, $F$18) * $F$11 / $F$10</f>
        <v>#VALUE!</v>
      </c>
    </row>
    <row r="399" spans="3:6" x14ac:dyDescent="0.3">
      <c r="C399" s="12" t="s">
        <v>789</v>
      </c>
      <c r="D399" s="12" t="s">
        <v>789</v>
      </c>
      <c r="E399" t="str">
        <f>[1]!CDADesc($E$13, $E$20, $D399)</f>
        <v/>
      </c>
      <c r="F399" t="e">
        <f>[1]!CDAGet($E$13, $E$19, F$21, $E$20, $D399, $E$14, $F$14, $E$15, $F$15, $E$16, $F$16, $E$17, $F$17, $E$18, $F$18) * $F$11 / $F$10</f>
        <v>#VALUE!</v>
      </c>
    </row>
    <row r="400" spans="3:6" x14ac:dyDescent="0.3">
      <c r="C400" s="12" t="s">
        <v>790</v>
      </c>
      <c r="D400" s="12" t="s">
        <v>790</v>
      </c>
      <c r="E400" t="str">
        <f>[1]!CDADesc($E$13, $E$20, $D400)</f>
        <v/>
      </c>
      <c r="F400" t="e">
        <f>[1]!CDAGet($E$13, $E$19, F$21, $E$20, $D400, $E$14, $F$14, $E$15, $F$15, $E$16, $F$16, $E$17, $F$17, $E$18, $F$18) * $F$11 / $F$10</f>
        <v>#VALUE!</v>
      </c>
    </row>
    <row r="401" spans="3:6" x14ac:dyDescent="0.3">
      <c r="C401" s="12" t="s">
        <v>791</v>
      </c>
      <c r="D401" s="12" t="s">
        <v>791</v>
      </c>
      <c r="E401" t="str">
        <f>[1]!CDADesc($E$13, $E$20, $D401)</f>
        <v/>
      </c>
      <c r="F401" t="e">
        <f>[1]!CDAGet($E$13, $E$19, F$21, $E$20, $D401, $E$14, $F$14, $E$15, $F$15, $E$16, $F$16, $E$17, $F$17, $E$18, $F$18) * $F$11 / $F$10</f>
        <v>#VALUE!</v>
      </c>
    </row>
    <row r="402" spans="3:6" x14ac:dyDescent="0.3">
      <c r="C402" s="12" t="s">
        <v>792</v>
      </c>
      <c r="D402" s="12" t="s">
        <v>792</v>
      </c>
      <c r="E402" t="str">
        <f>[1]!CDADesc($E$13, $E$20, $D402)</f>
        <v/>
      </c>
      <c r="F402" t="e">
        <f>[1]!CDAGet($E$13, $E$19, F$21, $E$20, $D402, $E$14, $F$14, $E$15, $F$15, $E$16, $F$16, $E$17, $F$17, $E$18, $F$18) * $F$11 / $F$10</f>
        <v>#VALUE!</v>
      </c>
    </row>
    <row r="403" spans="3:6" x14ac:dyDescent="0.3">
      <c r="C403" s="12" t="s">
        <v>793</v>
      </c>
      <c r="D403" s="12" t="s">
        <v>793</v>
      </c>
      <c r="E403" t="str">
        <f>[1]!CDADesc($E$13, $E$20, $D403)</f>
        <v/>
      </c>
      <c r="F403" t="e">
        <f>[1]!CDAGet($E$13, $E$19, F$21, $E$20, $D403, $E$14, $F$14, $E$15, $F$15, $E$16, $F$16, $E$17, $F$17, $E$18, $F$18) * $F$11 / $F$10</f>
        <v>#VALUE!</v>
      </c>
    </row>
    <row r="404" spans="3:6" x14ac:dyDescent="0.3">
      <c r="C404" s="12" t="s">
        <v>794</v>
      </c>
      <c r="D404" s="12" t="s">
        <v>794</v>
      </c>
      <c r="E404" t="str">
        <f>[1]!CDADesc($E$13, $E$20, $D404)</f>
        <v/>
      </c>
      <c r="F404" t="e">
        <f>[1]!CDAGet($E$13, $E$19, F$21, $E$20, $D404, $E$14, $F$14, $E$15, $F$15, $E$16, $F$16, $E$17, $F$17, $E$18, $F$18) * $F$11 / $F$10</f>
        <v>#VALUE!</v>
      </c>
    </row>
    <row r="405" spans="3:6" x14ac:dyDescent="0.3">
      <c r="C405" s="12" t="s">
        <v>795</v>
      </c>
      <c r="D405" s="12" t="s">
        <v>795</v>
      </c>
      <c r="E405" t="str">
        <f>[1]!CDADesc($E$13, $E$20, $D405)</f>
        <v/>
      </c>
      <c r="F405" t="e">
        <f>[1]!CDAGet($E$13, $E$19, F$21, $E$20, $D405, $E$14, $F$14, $E$15, $F$15, $E$16, $F$16, $E$17, $F$17, $E$18, $F$18) * $F$11 / $F$10</f>
        <v>#VALUE!</v>
      </c>
    </row>
    <row r="406" spans="3:6" x14ac:dyDescent="0.3">
      <c r="C406" s="12" t="s">
        <v>796</v>
      </c>
      <c r="D406" s="12" t="s">
        <v>796</v>
      </c>
      <c r="E406" t="str">
        <f>[1]!CDADesc($E$13, $E$20, $D406)</f>
        <v/>
      </c>
      <c r="F406" t="e">
        <f>[1]!CDAGet($E$13, $E$19, F$21, $E$20, $D406, $E$14, $F$14, $E$15, $F$15, $E$16, $F$16, $E$17, $F$17, $E$18, $F$18) * $F$11 / $F$10</f>
        <v>#VALUE!</v>
      </c>
    </row>
    <row r="407" spans="3:6" x14ac:dyDescent="0.3">
      <c r="C407" s="12" t="s">
        <v>797</v>
      </c>
      <c r="D407" s="12" t="s">
        <v>797</v>
      </c>
      <c r="E407" t="str">
        <f>[1]!CDADesc($E$13, $E$20, $D407)</f>
        <v/>
      </c>
      <c r="F407" t="e">
        <f>[1]!CDAGet($E$13, $E$19, F$21, $E$20, $D407, $E$14, $F$14, $E$15, $F$15, $E$16, $F$16, $E$17, $F$17, $E$18, $F$18) * $F$11 / $F$10</f>
        <v>#VALUE!</v>
      </c>
    </row>
    <row r="408" spans="3:6" x14ac:dyDescent="0.3">
      <c r="C408" s="12" t="s">
        <v>798</v>
      </c>
      <c r="D408" s="12" t="s">
        <v>798</v>
      </c>
      <c r="E408" t="str">
        <f>[1]!CDADesc($E$13, $E$20, $D408)</f>
        <v/>
      </c>
      <c r="F408" t="e">
        <f>[1]!CDAGet($E$13, $E$19, F$21, $E$20, $D408, $E$14, $F$14, $E$15, $F$15, $E$16, $F$16, $E$17, $F$17, $E$18, $F$18) * $F$11 / $F$10</f>
        <v>#VALUE!</v>
      </c>
    </row>
    <row r="409" spans="3:6" x14ac:dyDescent="0.3">
      <c r="C409" s="12" t="s">
        <v>799</v>
      </c>
      <c r="D409" s="12" t="s">
        <v>799</v>
      </c>
      <c r="E409" t="str">
        <f>[1]!CDADesc($E$13, $E$20, $D409)</f>
        <v/>
      </c>
      <c r="F409" t="e">
        <f>[1]!CDAGet($E$13, $E$19, F$21, $E$20, $D409, $E$14, $F$14, $E$15, $F$15, $E$16, $F$16, $E$17, $F$17, $E$18, $F$18) * $F$11 / $F$10</f>
        <v>#VALUE!</v>
      </c>
    </row>
    <row r="410" spans="3:6" x14ac:dyDescent="0.3">
      <c r="C410" s="12" t="s">
        <v>800</v>
      </c>
      <c r="D410" s="12" t="s">
        <v>800</v>
      </c>
      <c r="E410" t="str">
        <f>[1]!CDADesc($E$13, $E$20, $D410)</f>
        <v/>
      </c>
      <c r="F410" t="e">
        <f>[1]!CDAGet($E$13, $E$19, F$21, $E$20, $D410, $E$14, $F$14, $E$15, $F$15, $E$16, $F$16, $E$17, $F$17, $E$18, $F$18) * $F$11 / $F$10</f>
        <v>#VALUE!</v>
      </c>
    </row>
    <row r="411" spans="3:6" x14ac:dyDescent="0.3">
      <c r="C411" s="12" t="s">
        <v>801</v>
      </c>
      <c r="D411" s="12" t="s">
        <v>801</v>
      </c>
      <c r="E411" t="str">
        <f>[1]!CDADesc($E$13, $E$20, $D411)</f>
        <v/>
      </c>
      <c r="F411" t="e">
        <f>[1]!CDAGet($E$13, $E$19, F$21, $E$20, $D411, $E$14, $F$14, $E$15, $F$15, $E$16, $F$16, $E$17, $F$17, $E$18, $F$18) * $F$11 / $F$10</f>
        <v>#VALUE!</v>
      </c>
    </row>
    <row r="412" spans="3:6" x14ac:dyDescent="0.3">
      <c r="C412" s="12" t="s">
        <v>802</v>
      </c>
      <c r="D412" s="12" t="s">
        <v>802</v>
      </c>
      <c r="E412" t="str">
        <f>[1]!CDADesc($E$13, $E$20, $D412)</f>
        <v/>
      </c>
      <c r="F412" t="e">
        <f>[1]!CDAGet($E$13, $E$19, F$21, $E$20, $D412, $E$14, $F$14, $E$15, $F$15, $E$16, $F$16, $E$17, $F$17, $E$18, $F$18) * $F$11 / $F$10</f>
        <v>#VALUE!</v>
      </c>
    </row>
    <row r="413" spans="3:6" x14ac:dyDescent="0.3">
      <c r="C413" s="12" t="s">
        <v>803</v>
      </c>
      <c r="D413" s="12" t="s">
        <v>803</v>
      </c>
      <c r="E413" t="str">
        <f>[1]!CDADesc($E$13, $E$20, $D413)</f>
        <v/>
      </c>
      <c r="F413" t="e">
        <f>[1]!CDAGet($E$13, $E$19, F$21, $E$20, $D413, $E$14, $F$14, $E$15, $F$15, $E$16, $F$16, $E$17, $F$17, $E$18, $F$18) * $F$11 / $F$10</f>
        <v>#VALUE!</v>
      </c>
    </row>
    <row r="414" spans="3:6" x14ac:dyDescent="0.3">
      <c r="C414" s="12" t="s">
        <v>804</v>
      </c>
      <c r="D414" s="12" t="s">
        <v>804</v>
      </c>
      <c r="E414" t="str">
        <f>[1]!CDADesc($E$13, $E$20, $D414)</f>
        <v/>
      </c>
      <c r="F414" t="e">
        <f>[1]!CDAGet($E$13, $E$19, F$21, $E$20, $D414, $E$14, $F$14, $E$15, $F$15, $E$16, $F$16, $E$17, $F$17, $E$18, $F$18) * $F$11 / $F$10</f>
        <v>#VALUE!</v>
      </c>
    </row>
    <row r="415" spans="3:6" x14ac:dyDescent="0.3">
      <c r="C415" s="12" t="s">
        <v>805</v>
      </c>
      <c r="D415" s="12" t="s">
        <v>805</v>
      </c>
      <c r="E415" t="str">
        <f>[1]!CDADesc($E$13, $E$20, $D415)</f>
        <v/>
      </c>
      <c r="F415" t="e">
        <f>[1]!CDAGet($E$13, $E$19, F$21, $E$20, $D415, $E$14, $F$14, $E$15, $F$15, $E$16, $F$16, $E$17, $F$17, $E$18, $F$18) * $F$11 / $F$10</f>
        <v>#VALUE!</v>
      </c>
    </row>
    <row r="416" spans="3:6" x14ac:dyDescent="0.3">
      <c r="C416" s="12" t="s">
        <v>1229</v>
      </c>
      <c r="D416" s="12" t="s">
        <v>806</v>
      </c>
      <c r="E416" t="str">
        <f>[1]!CDADesc($E$13, $E$20, $D416)</f>
        <v/>
      </c>
      <c r="F416" t="e">
        <f>[1]!CDAGet($E$13, $E$19, F$21, $E$20, $D416, $E$14, $F$14, $E$15, $F$15, $E$16, $F$16, $E$17, $F$17, $E$18, $F$18) * $F$11 / $F$10</f>
        <v>#VALUE!</v>
      </c>
    </row>
    <row r="417" spans="3:6" x14ac:dyDescent="0.3">
      <c r="C417" s="12" t="s">
        <v>1230</v>
      </c>
      <c r="D417" s="12" t="s">
        <v>807</v>
      </c>
      <c r="E417" t="str">
        <f>[1]!CDADesc($E$13, $E$20, $D417)</f>
        <v/>
      </c>
      <c r="F417" t="e">
        <f>[1]!CDAGet($E$13, $E$19, F$21, $E$20, $D417, $E$14, $F$14, $E$15, $F$15, $E$16, $F$16, $E$17, $F$17, $E$18, $F$18) * $F$11 / $F$10</f>
        <v>#VALUE!</v>
      </c>
    </row>
    <row r="418" spans="3:6" x14ac:dyDescent="0.3">
      <c r="C418" s="12" t="s">
        <v>1231</v>
      </c>
      <c r="D418" s="12" t="s">
        <v>808</v>
      </c>
      <c r="E418" t="str">
        <f>[1]!CDADesc($E$13, $E$20, $D418)</f>
        <v/>
      </c>
      <c r="F418" t="e">
        <f>[1]!CDAGet($E$13, $E$19, F$21, $E$20, $D418, $E$14, $F$14, $E$15, $F$15, $E$16, $F$16, $E$17, $F$17, $E$18, $F$18) * $F$11 / $F$10</f>
        <v>#VALUE!</v>
      </c>
    </row>
    <row r="419" spans="3:6" x14ac:dyDescent="0.3">
      <c r="C419" s="12" t="s">
        <v>1232</v>
      </c>
      <c r="D419" s="12" t="s">
        <v>809</v>
      </c>
      <c r="E419" t="str">
        <f>[1]!CDADesc($E$13, $E$20, $D419)</f>
        <v/>
      </c>
      <c r="F419" t="e">
        <f>[1]!CDAGet($E$13, $E$19, F$21, $E$20, $D419, $E$14, $F$14, $E$15, $F$15, $E$16, $F$16, $E$17, $F$17, $E$18, $F$18) * $F$11 / $F$10</f>
        <v>#VALUE!</v>
      </c>
    </row>
    <row r="420" spans="3:6" x14ac:dyDescent="0.3">
      <c r="C420" s="12" t="s">
        <v>1233</v>
      </c>
      <c r="D420" s="12" t="s">
        <v>810</v>
      </c>
      <c r="E420" t="str">
        <f>[1]!CDADesc($E$13, $E$20, $D420)</f>
        <v/>
      </c>
      <c r="F420" t="e">
        <f>[1]!CDAGet($E$13, $E$19, F$21, $E$20, $D420, $E$14, $F$14, $E$15, $F$15, $E$16, $F$16, $E$17, $F$17, $E$18, $F$18) * $F$11 / $F$10</f>
        <v>#VALUE!</v>
      </c>
    </row>
    <row r="421" spans="3:6" x14ac:dyDescent="0.3">
      <c r="C421" s="12" t="s">
        <v>1234</v>
      </c>
      <c r="D421" s="12" t="s">
        <v>811</v>
      </c>
      <c r="E421" t="str">
        <f>[1]!CDADesc($E$13, $E$20, $D421)</f>
        <v/>
      </c>
      <c r="F421" t="e">
        <f>[1]!CDAGet($E$13, $E$19, F$21, $E$20, $D421, $E$14, $F$14, $E$15, $F$15, $E$16, $F$16, $E$17, $F$17, $E$18, $F$18) * $F$11 / $F$10</f>
        <v>#VALUE!</v>
      </c>
    </row>
    <row r="422" spans="3:6" x14ac:dyDescent="0.3">
      <c r="C422" s="12" t="s">
        <v>1235</v>
      </c>
      <c r="D422" s="12" t="s">
        <v>812</v>
      </c>
      <c r="E422" t="str">
        <f>[1]!CDADesc($E$13, $E$20, $D422)</f>
        <v/>
      </c>
      <c r="F422" t="e">
        <f>[1]!CDAGet($E$13, $E$19, F$21, $E$20, $D422, $E$14, $F$14, $E$15, $F$15, $E$16, $F$16, $E$17, $F$17, $E$18, $F$18) * $F$11 / $F$10</f>
        <v>#VALUE!</v>
      </c>
    </row>
    <row r="423" spans="3:6" x14ac:dyDescent="0.3">
      <c r="C423" s="12" t="s">
        <v>813</v>
      </c>
      <c r="D423" s="12" t="s">
        <v>813</v>
      </c>
      <c r="E423" t="str">
        <f>[1]!CDADesc($E$13, $E$20, $D423)</f>
        <v/>
      </c>
      <c r="F423" t="e">
        <f>[1]!CDAGet($E$13, $E$19, F$21, $E$20, $D423, $E$14, $F$14, $E$15, $F$15, $E$16, $F$16, $E$17, $F$17, $E$18, $F$18) * $F$11 / $F$10</f>
        <v>#VALUE!</v>
      </c>
    </row>
    <row r="424" spans="3:6" x14ac:dyDescent="0.3">
      <c r="C424" s="23" t="s">
        <v>1240</v>
      </c>
      <c r="D424" s="12" t="s">
        <v>814</v>
      </c>
      <c r="E424" t="str">
        <f>[1]!CDADesc($E$13, $E$20, $D424)</f>
        <v/>
      </c>
      <c r="F424" t="e">
        <f>[1]!CDAGet($E$13, $E$19, F$21, $E$20, $D424, $E$14, $F$14, $E$15, $F$15, $E$16, $F$16, $E$17, $F$17, $E$18, $F$18) * $F$11 / $F$10</f>
        <v>#VALUE!</v>
      </c>
    </row>
    <row r="425" spans="3:6" x14ac:dyDescent="0.3">
      <c r="C425" s="23" t="s">
        <v>1241</v>
      </c>
      <c r="D425" s="12" t="s">
        <v>815</v>
      </c>
      <c r="E425" t="str">
        <f>[1]!CDADesc($E$13, $E$20, $D425)</f>
        <v/>
      </c>
      <c r="F425" t="e">
        <f>[1]!CDAGet($E$13, $E$19, F$21, $E$20, $D425, $E$14, $F$14, $E$15, $F$15, $E$16, $F$16, $E$17, $F$17, $E$18, $F$18) * $F$11 / $F$10</f>
        <v>#VALUE!</v>
      </c>
    </row>
    <row r="426" spans="3:6" x14ac:dyDescent="0.3">
      <c r="C426" s="23" t="s">
        <v>1242</v>
      </c>
      <c r="D426" s="12" t="s">
        <v>816</v>
      </c>
      <c r="E426" t="str">
        <f>[1]!CDADesc($E$13, $E$20, $D426)</f>
        <v/>
      </c>
      <c r="F426" t="e">
        <f>[1]!CDAGet($E$13, $E$19, F$21, $E$20, $D426, $E$14, $F$14, $E$15, $F$15, $E$16, $F$16, $E$17, $F$17, $E$18, $F$18) * $F$11 / $F$10</f>
        <v>#VALUE!</v>
      </c>
    </row>
    <row r="427" spans="3:6" x14ac:dyDescent="0.3">
      <c r="C427" s="23" t="s">
        <v>1243</v>
      </c>
      <c r="D427" s="12" t="s">
        <v>817</v>
      </c>
      <c r="E427" t="str">
        <f>[1]!CDADesc($E$13, $E$20, $D427)</f>
        <v/>
      </c>
      <c r="F427" t="e">
        <f>[1]!CDAGet($E$13, $E$19, F$21, $E$20, $D427, $E$14, $F$14, $E$15, $F$15, $E$16, $F$16, $E$17, $F$17, $E$18, $F$18) * $F$11 / $F$10</f>
        <v>#VALUE!</v>
      </c>
    </row>
    <row r="428" spans="3:6" x14ac:dyDescent="0.3">
      <c r="C428" s="23" t="s">
        <v>1244</v>
      </c>
      <c r="D428" s="12" t="s">
        <v>818</v>
      </c>
      <c r="E428" t="str">
        <f>[1]!CDADesc($E$13, $E$20, $D428)</f>
        <v/>
      </c>
      <c r="F428" t="e">
        <f>[1]!CDAGet($E$13, $E$19, F$21, $E$20, $D428, $E$14, $F$14, $E$15, $F$15, $E$16, $F$16, $E$17, $F$17, $E$18, $F$18) * $F$11 / $F$10</f>
        <v>#VALUE!</v>
      </c>
    </row>
    <row r="429" spans="3:6" x14ac:dyDescent="0.3">
      <c r="C429" s="24" t="s">
        <v>1245</v>
      </c>
      <c r="D429" s="12" t="s">
        <v>819</v>
      </c>
      <c r="E429" t="str">
        <f>[1]!CDADesc($E$13, $E$20, $D429)</f>
        <v/>
      </c>
      <c r="F429" t="e">
        <f>[1]!CDAGet($E$13, $E$19, F$21, $E$20, $D429, $E$14, $F$14, $E$15, $F$15, $E$16, $F$16, $E$17, $F$17, $E$18, $F$18) * $F$11 / $F$10</f>
        <v>#VALUE!</v>
      </c>
    </row>
    <row r="430" spans="3:6" x14ac:dyDescent="0.3">
      <c r="C430" s="23" t="s">
        <v>820</v>
      </c>
      <c r="D430" s="12" t="s">
        <v>820</v>
      </c>
      <c r="E430" t="str">
        <f>[1]!CDADesc($E$13, $E$20, $D430)</f>
        <v/>
      </c>
      <c r="F430" t="e">
        <f>[1]!CDAGet($E$13, $E$19, F$21, $E$20, $D430, $E$14, $F$14, $E$15, $F$15, $E$16, $F$16, $E$17, $F$17, $E$18, $F$18) * $F$11 / $F$10</f>
        <v>#VALUE!</v>
      </c>
    </row>
    <row r="431" spans="3:6" x14ac:dyDescent="0.3">
      <c r="C431" s="12" t="s">
        <v>821</v>
      </c>
      <c r="D431" s="12" t="s">
        <v>821</v>
      </c>
      <c r="E431" t="str">
        <f>[1]!CDADesc($E$13, $E$20, $D431)</f>
        <v/>
      </c>
      <c r="F431" t="e">
        <f>[1]!CDAGet($E$13, $E$19, F$21, $E$20, $D431, $E$14, $F$14, $E$15, $F$15, $E$16, $F$16, $E$17, $F$17, $E$18, $F$18) * $F$11 / $F$10</f>
        <v>#VALUE!</v>
      </c>
    </row>
    <row r="432" spans="3:6" x14ac:dyDescent="0.3">
      <c r="C432" s="23" t="s">
        <v>1236</v>
      </c>
      <c r="D432" s="12" t="s">
        <v>822</v>
      </c>
      <c r="E432" t="str">
        <f>[1]!CDADesc($E$13, $E$20, $D432)</f>
        <v/>
      </c>
      <c r="F432" t="e">
        <f>[1]!CDAGet($E$13, $E$19, F$21, $E$20, $D432, $E$14, $F$14, $E$15, $F$15, $E$16, $F$16, $E$17, $F$17, $E$18, $F$18) * $F$11 / $F$10</f>
        <v>#VALUE!</v>
      </c>
    </row>
    <row r="433" spans="3:6" x14ac:dyDescent="0.3">
      <c r="C433" s="23" t="s">
        <v>1237</v>
      </c>
      <c r="D433" s="12" t="s">
        <v>823</v>
      </c>
      <c r="E433" t="str">
        <f>[1]!CDADesc($E$13, $E$20, $D433)</f>
        <v/>
      </c>
      <c r="F433" t="e">
        <f>[1]!CDAGet($E$13, $E$19, F$21, $E$20, $D433, $E$14, $F$14, $E$15, $F$15, $E$16, $F$16, $E$17, $F$17, $E$18, $F$18) * $F$11 / $F$10</f>
        <v>#VALUE!</v>
      </c>
    </row>
    <row r="434" spans="3:6" x14ac:dyDescent="0.3">
      <c r="C434" s="12" t="s">
        <v>824</v>
      </c>
      <c r="D434" s="12" t="s">
        <v>824</v>
      </c>
      <c r="E434" t="str">
        <f>[1]!CDADesc($E$13, $E$20, $D434)</f>
        <v/>
      </c>
      <c r="F434" t="e">
        <f>[1]!CDAGet($E$13, $E$19, F$21, $E$20, $D434, $E$14, $F$14, $E$15, $F$15, $E$16, $F$16, $E$17, $F$17, $E$18, $F$18) * $F$11 / $F$10</f>
        <v>#VALUE!</v>
      </c>
    </row>
    <row r="435" spans="3:6" x14ac:dyDescent="0.3">
      <c r="C435" s="23" t="s">
        <v>1238</v>
      </c>
      <c r="D435" s="12" t="s">
        <v>825</v>
      </c>
      <c r="E435" t="str">
        <f>[1]!CDADesc($E$13, $E$20, $D435)</f>
        <v/>
      </c>
      <c r="F435" t="e">
        <f>[1]!CDAGet($E$13, $E$19, F$21, $E$20, $D435, $E$14, $F$14, $E$15, $F$15, $E$16, $F$16, $E$17, $F$17, $E$18, $F$18) * $F$11 / $F$10</f>
        <v>#VALUE!</v>
      </c>
    </row>
    <row r="436" spans="3:6" x14ac:dyDescent="0.3">
      <c r="C436" s="23" t="s">
        <v>1239</v>
      </c>
      <c r="D436" s="12" t="s">
        <v>826</v>
      </c>
      <c r="E436" t="str">
        <f>[1]!CDADesc($E$13, $E$20, $D436)</f>
        <v/>
      </c>
      <c r="F436" t="e">
        <f>[1]!CDAGet($E$13, $E$19, F$21, $E$20, $D436, $E$14, $F$14, $E$15, $F$15, $E$16, $F$16, $E$17, $F$17, $E$18, $F$18) * $F$11 / $F$10</f>
        <v>#VALUE!</v>
      </c>
    </row>
    <row r="437" spans="3:6" x14ac:dyDescent="0.3">
      <c r="C437" s="22" t="s">
        <v>827</v>
      </c>
      <c r="D437" s="12" t="s">
        <v>827</v>
      </c>
      <c r="E437" t="str">
        <f>[1]!CDADesc($E$13, $E$20, $D437)</f>
        <v/>
      </c>
      <c r="F437" t="e">
        <f>[1]!CDAGet($E$13, $E$19, F$21, $E$20, $D437, $E$14, $F$14, $E$15, $F$15, $E$16, $F$16, $E$17, $F$17, $E$18, $F$18) * $F$11 / $F$10</f>
        <v>#VALUE!</v>
      </c>
    </row>
    <row r="438" spans="3:6" x14ac:dyDescent="0.3">
      <c r="C438" s="23" t="s">
        <v>1246</v>
      </c>
      <c r="D438" s="12" t="s">
        <v>828</v>
      </c>
      <c r="E438" t="str">
        <f>[1]!CDADesc($E$13, $E$20, $D438)</f>
        <v/>
      </c>
      <c r="F438" t="e">
        <f>[1]!CDAGet($E$13, $E$19, F$21, $E$20, $D438, $E$14, $F$14, $E$15, $F$15, $E$16, $F$16, $E$17, $F$17, $E$18, $F$18) * $F$11 / $F$10</f>
        <v>#VALUE!</v>
      </c>
    </row>
    <row r="439" spans="3:6" x14ac:dyDescent="0.3">
      <c r="C439" s="23" t="s">
        <v>1247</v>
      </c>
      <c r="D439" s="12" t="s">
        <v>829</v>
      </c>
      <c r="E439" t="str">
        <f>[1]!CDADesc($E$13, $E$20, $D439)</f>
        <v/>
      </c>
      <c r="F439" t="e">
        <f>[1]!CDAGet($E$13, $E$19, F$21, $E$20, $D439, $E$14, $F$14, $E$15, $F$15, $E$16, $F$16, $E$17, $F$17, $E$18, $F$18) * $F$11 / $F$10</f>
        <v>#VALUE!</v>
      </c>
    </row>
    <row r="440" spans="3:6" x14ac:dyDescent="0.3">
      <c r="C440" s="12" t="s">
        <v>830</v>
      </c>
      <c r="D440" s="12" t="s">
        <v>830</v>
      </c>
      <c r="E440" t="str">
        <f>[1]!CDADesc($E$13, $E$20, $D440)</f>
        <v/>
      </c>
      <c r="F440" t="e">
        <f>[1]!CDAGet($E$13, $E$19, F$21, $E$20, $D440, $E$14, $F$14, $E$15, $F$15, $E$16, $F$16, $E$17, $F$17, $E$18, $F$18) * $F$11 / $F$10</f>
        <v>#VALUE!</v>
      </c>
    </row>
    <row r="441" spans="3:6" x14ac:dyDescent="0.3">
      <c r="C441" s="12" t="s">
        <v>831</v>
      </c>
      <c r="D441" s="12" t="s">
        <v>831</v>
      </c>
      <c r="E441" t="str">
        <f>[1]!CDADesc($E$13, $E$20, $D441)</f>
        <v/>
      </c>
      <c r="F441" t="e">
        <f>[1]!CDAGet($E$13, $E$19, F$21, $E$20, $D441, $E$14, $F$14, $E$15, $F$15, $E$16, $F$16, $E$17, $F$17, $E$18, $F$18) * $F$11 / $F$10</f>
        <v>#VALUE!</v>
      </c>
    </row>
    <row r="442" spans="3:6" x14ac:dyDescent="0.3">
      <c r="C442" s="12" t="s">
        <v>832</v>
      </c>
      <c r="D442" s="12" t="s">
        <v>832</v>
      </c>
      <c r="E442" t="str">
        <f>[1]!CDADesc($E$13, $E$20, $D442)</f>
        <v/>
      </c>
      <c r="F442" t="e">
        <f>[1]!CDAGet($E$13, $E$19, F$21, $E$20, $D442, $E$14, $F$14, $E$15, $F$15, $E$16, $F$16, $E$17, $F$17, $E$18, $F$18) * $F$11 / $F$10</f>
        <v>#VALUE!</v>
      </c>
    </row>
    <row r="443" spans="3:6" x14ac:dyDescent="0.3">
      <c r="C443" s="23" t="s">
        <v>1248</v>
      </c>
      <c r="D443" s="12" t="s">
        <v>833</v>
      </c>
      <c r="E443" t="str">
        <f>[1]!CDADesc($E$13, $E$20, $D443)</f>
        <v/>
      </c>
      <c r="F443" t="e">
        <f>[1]!CDAGet($E$13, $E$19, F$21, $E$20, $D443, $E$14, $F$14, $E$15, $F$15, $E$16, $F$16, $E$17, $F$17, $E$18, $F$18) * $F$11 / $F$10</f>
        <v>#VALUE!</v>
      </c>
    </row>
    <row r="444" spans="3:6" x14ac:dyDescent="0.3">
      <c r="C444" s="23" t="s">
        <v>1249</v>
      </c>
      <c r="D444" s="12" t="s">
        <v>834</v>
      </c>
      <c r="E444" t="str">
        <f>[1]!CDADesc($E$13, $E$20, $D444)</f>
        <v/>
      </c>
      <c r="F444" t="e">
        <f>[1]!CDAGet($E$13, $E$19, F$21, $E$20, $D444, $E$14, $F$14, $E$15, $F$15, $E$16, $F$16, $E$17, $F$17, $E$18, $F$18) * $F$11 / $F$10</f>
        <v>#VALUE!</v>
      </c>
    </row>
    <row r="445" spans="3:6" x14ac:dyDescent="0.3">
      <c r="C445" s="12" t="s">
        <v>835</v>
      </c>
      <c r="D445" s="12" t="s">
        <v>835</v>
      </c>
      <c r="E445" t="str">
        <f>[1]!CDADesc($E$13, $E$20, $D445)</f>
        <v/>
      </c>
      <c r="F445" t="e">
        <f>[1]!CDAGet($E$13, $E$19, F$21, $E$20, $D445, $E$14, $F$14, $E$15, $F$15, $E$16, $F$16, $E$17, $F$17, $E$18, $F$18) * $F$11 / $F$10</f>
        <v>#VALUE!</v>
      </c>
    </row>
    <row r="446" spans="3:6" x14ac:dyDescent="0.3">
      <c r="C446" s="12" t="s">
        <v>836</v>
      </c>
      <c r="D446" s="12" t="s">
        <v>836</v>
      </c>
      <c r="E446" t="str">
        <f>[1]!CDADesc($E$13, $E$20, $D446)</f>
        <v/>
      </c>
      <c r="F446" t="e">
        <f>[1]!CDAGet($E$13, $E$19, F$21, $E$20, $D446, $E$14, $F$14, $E$15, $F$15, $E$16, $F$16, $E$17, $F$17, $E$18, $F$18) * $F$11 / $F$10</f>
        <v>#VALUE!</v>
      </c>
    </row>
    <row r="447" spans="3:6" x14ac:dyDescent="0.3">
      <c r="C447" s="12" t="s">
        <v>837</v>
      </c>
      <c r="D447" s="12" t="s">
        <v>837</v>
      </c>
      <c r="E447" t="str">
        <f>[1]!CDADesc($E$13, $E$20, $D447)</f>
        <v/>
      </c>
      <c r="F447" t="e">
        <f>[1]!CDAGet($E$13, $E$19, F$21, $E$20, $D447, $E$14, $F$14, $E$15, $F$15, $E$16, $F$16, $E$17, $F$17, $E$18, $F$18) * $F$11 / $F$10</f>
        <v>#VALUE!</v>
      </c>
    </row>
    <row r="448" spans="3:6" x14ac:dyDescent="0.3">
      <c r="C448" s="12" t="s">
        <v>838</v>
      </c>
      <c r="D448" s="12" t="s">
        <v>838</v>
      </c>
      <c r="E448" t="str">
        <f>[1]!CDADesc($E$13, $E$20, $D448)</f>
        <v/>
      </c>
      <c r="F448" t="e">
        <f>[1]!CDAGet($E$13, $E$19, F$21, $E$20, $D448, $E$14, $F$14, $E$15, $F$15, $E$16, $F$16, $E$17, $F$17, $E$18, $F$18) * $F$11 / $F$10</f>
        <v>#VALUE!</v>
      </c>
    </row>
    <row r="449" spans="3:6" x14ac:dyDescent="0.3">
      <c r="C449" s="12" t="s">
        <v>839</v>
      </c>
      <c r="D449" s="12" t="s">
        <v>839</v>
      </c>
      <c r="E449" t="str">
        <f>[1]!CDADesc($E$13, $E$20, $D449)</f>
        <v/>
      </c>
      <c r="F449" t="e">
        <f>[1]!CDAGet($E$13, $E$19, F$21, $E$20, $D449, $E$14, $F$14, $E$15, $F$15, $E$16, $F$16, $E$17, $F$17, $E$18, $F$18) * $F$11 / $F$10</f>
        <v>#VALUE!</v>
      </c>
    </row>
    <row r="450" spans="3:6" x14ac:dyDescent="0.3">
      <c r="C450" s="12" t="s">
        <v>840</v>
      </c>
      <c r="D450" s="12" t="s">
        <v>840</v>
      </c>
      <c r="E450" t="str">
        <f>[1]!CDADesc($E$13, $E$20, $D450)</f>
        <v/>
      </c>
      <c r="F450" t="e">
        <f>[1]!CDAGet($E$13, $E$19, F$21, $E$20, $D450, $E$14, $F$14, $E$15, $F$15, $E$16, $F$16, $E$17, $F$17, $E$18, $F$18) * $F$11 / $F$10</f>
        <v>#VALUE!</v>
      </c>
    </row>
    <row r="451" spans="3:6" x14ac:dyDescent="0.3">
      <c r="C451" s="12" t="s">
        <v>841</v>
      </c>
      <c r="D451" s="12" t="s">
        <v>841</v>
      </c>
      <c r="E451" t="str">
        <f>[1]!CDADesc($E$13, $E$20, $D451)</f>
        <v/>
      </c>
      <c r="F451" t="e">
        <f>[1]!CDAGet($E$13, $E$19, F$21, $E$20, $D451, $E$14, $F$14, $E$15, $F$15, $E$16, $F$16, $E$17, $F$17, $E$18, $F$18) * $F$11 / $F$10</f>
        <v>#VALUE!</v>
      </c>
    </row>
    <row r="452" spans="3:6" x14ac:dyDescent="0.3">
      <c r="C452" s="12" t="s">
        <v>842</v>
      </c>
      <c r="D452" s="12" t="s">
        <v>842</v>
      </c>
      <c r="E452" t="str">
        <f>[1]!CDADesc($E$13, $E$20, $D452)</f>
        <v/>
      </c>
      <c r="F452" t="e">
        <f>[1]!CDAGet($E$13, $E$19, F$21, $E$20, $D452, $E$14, $F$14, $E$15, $F$15, $E$16, $F$16, $E$17, $F$17, $E$18, $F$18) * $F$11 / $F$10</f>
        <v>#VALUE!</v>
      </c>
    </row>
    <row r="453" spans="3:6" x14ac:dyDescent="0.3">
      <c r="C453" s="12" t="s">
        <v>843</v>
      </c>
      <c r="D453" s="12" t="s">
        <v>843</v>
      </c>
      <c r="E453" t="str">
        <f>[1]!CDADesc($E$13, $E$20, $D453)</f>
        <v/>
      </c>
      <c r="F453" t="e">
        <f>[1]!CDAGet($E$13, $E$19, F$21, $E$20, $D453, $E$14, $F$14, $E$15, $F$15, $E$16, $F$16, $E$17, $F$17, $E$18, $F$18) * $F$11 / $F$10</f>
        <v>#VALUE!</v>
      </c>
    </row>
    <row r="454" spans="3:6" x14ac:dyDescent="0.3">
      <c r="C454" s="12" t="s">
        <v>844</v>
      </c>
      <c r="D454" s="12" t="s">
        <v>844</v>
      </c>
      <c r="E454" t="str">
        <f>[1]!CDADesc($E$13, $E$20, $D454)</f>
        <v/>
      </c>
      <c r="F454" t="e">
        <f>[1]!CDAGet($E$13, $E$19, F$21, $E$20, $D454, $E$14, $F$14, $E$15, $F$15, $E$16, $F$16, $E$17, $F$17, $E$18, $F$18) * $F$11 / $F$10</f>
        <v>#VALUE!</v>
      </c>
    </row>
    <row r="455" spans="3:6" x14ac:dyDescent="0.3">
      <c r="C455" s="12" t="s">
        <v>845</v>
      </c>
      <c r="D455" s="12" t="s">
        <v>845</v>
      </c>
      <c r="E455" t="str">
        <f>[1]!CDADesc($E$13, $E$20, $D455)</f>
        <v/>
      </c>
      <c r="F455" t="e">
        <f>[1]!CDAGet($E$13, $E$19, F$21, $E$20, $D455, $E$14, $F$14, $E$15, $F$15, $E$16, $F$16, $E$17, $F$17, $E$18, $F$18) * $F$11 / $F$10</f>
        <v>#VALUE!</v>
      </c>
    </row>
    <row r="456" spans="3:6" x14ac:dyDescent="0.3">
      <c r="C456" s="12" t="s">
        <v>846</v>
      </c>
      <c r="D456" s="12" t="s">
        <v>846</v>
      </c>
      <c r="E456" t="str">
        <f>[1]!CDADesc($E$13, $E$20, $D456)</f>
        <v/>
      </c>
      <c r="F456" t="e">
        <f>[1]!CDAGet($E$13, $E$19, F$21, $E$20, $D456, $E$14, $F$14, $E$15, $F$15, $E$16, $F$16, $E$17, $F$17, $E$18, $F$18) * $F$11 / $F$10</f>
        <v>#VALUE!</v>
      </c>
    </row>
    <row r="457" spans="3:6" x14ac:dyDescent="0.3">
      <c r="C457" s="12" t="s">
        <v>847</v>
      </c>
      <c r="D457" s="12" t="s">
        <v>847</v>
      </c>
      <c r="E457" t="str">
        <f>[1]!CDADesc($E$13, $E$20, $D457)</f>
        <v/>
      </c>
      <c r="F457" t="e">
        <f>[1]!CDAGet($E$13, $E$19, F$21, $E$20, $D457, $E$14, $F$14, $E$15, $F$15, $E$16, $F$16, $E$17, $F$17, $E$18, $F$18) * $F$11 / $F$10</f>
        <v>#VALUE!</v>
      </c>
    </row>
    <row r="458" spans="3:6" x14ac:dyDescent="0.3">
      <c r="C458" s="12" t="s">
        <v>848</v>
      </c>
      <c r="D458" s="12" t="s">
        <v>848</v>
      </c>
      <c r="E458" t="str">
        <f>[1]!CDADesc($E$13, $E$20, $D458)</f>
        <v/>
      </c>
      <c r="F458" t="e">
        <f>[1]!CDAGet($E$13, $E$19, F$21, $E$20, $D458, $E$14, $F$14, $E$15, $F$15, $E$16, $F$16, $E$17, $F$17, $E$18, $F$18) * $F$11 / $F$10</f>
        <v>#VALUE!</v>
      </c>
    </row>
    <row r="459" spans="3:6" x14ac:dyDescent="0.3">
      <c r="C459" s="12" t="s">
        <v>849</v>
      </c>
      <c r="D459" s="12" t="s">
        <v>849</v>
      </c>
      <c r="E459" t="str">
        <f>[1]!CDADesc($E$13, $E$20, $D459)</f>
        <v/>
      </c>
      <c r="F459" t="e">
        <f>[1]!CDAGet($E$13, $E$19, F$21, $E$20, $D459, $E$14, $F$14, $E$15, $F$15, $E$16, $F$16, $E$17, $F$17, $E$18, $F$18) * $F$11 / $F$10</f>
        <v>#VALUE!</v>
      </c>
    </row>
    <row r="460" spans="3:6" x14ac:dyDescent="0.3">
      <c r="C460" s="12" t="s">
        <v>850</v>
      </c>
      <c r="D460" s="12" t="s">
        <v>850</v>
      </c>
      <c r="E460" t="str">
        <f>[1]!CDADesc($E$13, $E$20, $D460)</f>
        <v/>
      </c>
      <c r="F460" t="e">
        <f>[1]!CDAGet($E$13, $E$19, F$21, $E$20, $D460, $E$14, $F$14, $E$15, $F$15, $E$16, $F$16, $E$17, $F$17, $E$18, $F$18) * $F$11 / $F$10</f>
        <v>#VALUE!</v>
      </c>
    </row>
    <row r="461" spans="3:6" x14ac:dyDescent="0.3">
      <c r="C461" s="12" t="s">
        <v>851</v>
      </c>
      <c r="D461" s="12" t="s">
        <v>851</v>
      </c>
      <c r="E461" t="str">
        <f>[1]!CDADesc($E$13, $E$20, $D461)</f>
        <v/>
      </c>
      <c r="F461" t="e">
        <f>[1]!CDAGet($E$13, $E$19, F$21, $E$20, $D461, $E$14, $F$14, $E$15, $F$15, $E$16, $F$16, $E$17, $F$17, $E$18, $F$18) * $F$11 / $F$10</f>
        <v>#VALUE!</v>
      </c>
    </row>
    <row r="462" spans="3:6" x14ac:dyDescent="0.3">
      <c r="C462" s="12" t="s">
        <v>852</v>
      </c>
      <c r="D462" s="12" t="s">
        <v>852</v>
      </c>
      <c r="E462" t="str">
        <f>[1]!CDADesc($E$13, $E$20, $D462)</f>
        <v/>
      </c>
      <c r="F462" t="e">
        <f>[1]!CDAGet($E$13, $E$19, F$21, $E$20, $D462, $E$14, $F$14, $E$15, $F$15, $E$16, $F$16, $E$17, $F$17, $E$18, $F$18) * $F$11 / $F$10</f>
        <v>#VALUE!</v>
      </c>
    </row>
    <row r="463" spans="3:6" x14ac:dyDescent="0.3">
      <c r="C463" s="12" t="s">
        <v>853</v>
      </c>
      <c r="D463" s="12" t="s">
        <v>853</v>
      </c>
      <c r="E463" t="str">
        <f>[1]!CDADesc($E$13, $E$20, $D463)</f>
        <v/>
      </c>
      <c r="F463" t="e">
        <f>[1]!CDAGet($E$13, $E$19, F$21, $E$20, $D463, $E$14, $F$14, $E$15, $F$15, $E$16, $F$16, $E$17, $F$17, $E$18, $F$18) * $F$11 / $F$10</f>
        <v>#VALUE!</v>
      </c>
    </row>
    <row r="464" spans="3:6" x14ac:dyDescent="0.3">
      <c r="C464" s="12" t="s">
        <v>854</v>
      </c>
      <c r="D464" s="12" t="s">
        <v>854</v>
      </c>
      <c r="E464" t="str">
        <f>[1]!CDADesc($E$13, $E$20, $D464)</f>
        <v/>
      </c>
      <c r="F464" t="e">
        <f>[1]!CDAGet($E$13, $E$19, F$21, $E$20, $D464, $E$14, $F$14, $E$15, $F$15, $E$16, $F$16, $E$17, $F$17, $E$18, $F$18) * $F$11 / $F$10</f>
        <v>#VALUE!</v>
      </c>
    </row>
    <row r="465" spans="3:6" x14ac:dyDescent="0.3">
      <c r="C465" s="12" t="s">
        <v>855</v>
      </c>
      <c r="D465" s="12" t="s">
        <v>855</v>
      </c>
      <c r="E465" t="str">
        <f>[1]!CDADesc($E$13, $E$20, $D465)</f>
        <v/>
      </c>
      <c r="F465" t="e">
        <f>[1]!CDAGet($E$13, $E$19, F$21, $E$20, $D465, $E$14, $F$14, $E$15, $F$15, $E$16, $F$16, $E$17, $F$17, $E$18, $F$18) * $F$11 / $F$10</f>
        <v>#VALUE!</v>
      </c>
    </row>
    <row r="466" spans="3:6" x14ac:dyDescent="0.3">
      <c r="C466" s="12" t="s">
        <v>856</v>
      </c>
      <c r="D466" s="12" t="s">
        <v>856</v>
      </c>
      <c r="E466" t="str">
        <f>[1]!CDADesc($E$13, $E$20, $D466)</f>
        <v/>
      </c>
      <c r="F466" t="e">
        <f>[1]!CDAGet($E$13, $E$19, F$21, $E$20, $D466, $E$14, $F$14, $E$15, $F$15, $E$16, $F$16, $E$17, $F$17, $E$18, $F$18) * $F$11 / $F$10</f>
        <v>#VALUE!</v>
      </c>
    </row>
    <row r="467" spans="3:6" x14ac:dyDescent="0.3">
      <c r="C467" s="12" t="s">
        <v>857</v>
      </c>
      <c r="D467" s="12" t="s">
        <v>857</v>
      </c>
      <c r="E467" t="str">
        <f>[1]!CDADesc($E$13, $E$20, $D467)</f>
        <v/>
      </c>
      <c r="F467" t="e">
        <f>[1]!CDAGet($E$13, $E$19, F$21, $E$20, $D467, $E$14, $F$14, $E$15, $F$15, $E$16, $F$16, $E$17, $F$17, $E$18, $F$18) * $F$11 / $F$10</f>
        <v>#VALUE!</v>
      </c>
    </row>
    <row r="468" spans="3:6" x14ac:dyDescent="0.3">
      <c r="C468" s="12" t="s">
        <v>858</v>
      </c>
      <c r="D468" s="12" t="s">
        <v>858</v>
      </c>
      <c r="E468" t="str">
        <f>[1]!CDADesc($E$13, $E$20, $D468)</f>
        <v/>
      </c>
      <c r="F468" t="e">
        <f>[1]!CDAGet($E$13, $E$19, F$21, $E$20, $D468, $E$14, $F$14, $E$15, $F$15, $E$16, $F$16, $E$17, $F$17, $E$18, $F$18) * $F$11 / $F$10</f>
        <v>#VALUE!</v>
      </c>
    </row>
    <row r="469" spans="3:6" x14ac:dyDescent="0.3">
      <c r="C469" s="12" t="s">
        <v>859</v>
      </c>
      <c r="D469" s="12" t="s">
        <v>859</v>
      </c>
      <c r="E469" t="str">
        <f>[1]!CDADesc($E$13, $E$20, $D469)</f>
        <v/>
      </c>
      <c r="F469" t="e">
        <f>[1]!CDAGet($E$13, $E$19, F$21, $E$20, $D469, $E$14, $F$14, $E$15, $F$15, $E$16, $F$16, $E$17, $F$17, $E$18, $F$18) * $F$11 / $F$10</f>
        <v>#VALUE!</v>
      </c>
    </row>
    <row r="470" spans="3:6" x14ac:dyDescent="0.3">
      <c r="C470" s="12" t="s">
        <v>860</v>
      </c>
      <c r="D470" s="12" t="s">
        <v>860</v>
      </c>
      <c r="E470" t="str">
        <f>[1]!CDADesc($E$13, $E$20, $D470)</f>
        <v/>
      </c>
      <c r="F470" t="e">
        <f>[1]!CDAGet($E$13, $E$19, F$21, $E$20, $D470, $E$14, $F$14, $E$15, $F$15, $E$16, $F$16, $E$17, $F$17, $E$18, $F$18) * $F$11 / $F$10</f>
        <v>#VALUE!</v>
      </c>
    </row>
    <row r="471" spans="3:6" x14ac:dyDescent="0.3">
      <c r="C471" s="12" t="s">
        <v>861</v>
      </c>
      <c r="D471" s="12" t="s">
        <v>861</v>
      </c>
      <c r="E471" t="str">
        <f>[1]!CDADesc($E$13, $E$20, $D471)</f>
        <v/>
      </c>
      <c r="F471" t="e">
        <f>[1]!CDAGet($E$13, $E$19, F$21, $E$20, $D471, $E$14, $F$14, $E$15, $F$15, $E$16, $F$16, $E$17, $F$17, $E$18, $F$18) * $F$11 / $F$10</f>
        <v>#VALUE!</v>
      </c>
    </row>
    <row r="472" spans="3:6" x14ac:dyDescent="0.3">
      <c r="C472" s="12" t="s">
        <v>1251</v>
      </c>
      <c r="D472" s="12" t="s">
        <v>862</v>
      </c>
      <c r="E472" t="str">
        <f>[1]!CDADesc($E$13, $E$20, $D472)</f>
        <v/>
      </c>
      <c r="F472" t="e">
        <f>[1]!CDAGet($E$13, $E$19, F$21, $E$20, $D472, $E$14, $F$14, $E$15, $F$15, $E$16, $F$16, $E$17, $F$17, $E$18, $F$18) * $F$11 / $F$10</f>
        <v>#VALUE!</v>
      </c>
    </row>
    <row r="473" spans="3:6" x14ac:dyDescent="0.3">
      <c r="C473" s="12" t="s">
        <v>863</v>
      </c>
      <c r="D473" s="12" t="s">
        <v>863</v>
      </c>
      <c r="E473" t="str">
        <f>[1]!CDADesc($E$13, $E$20, $D473)</f>
        <v/>
      </c>
      <c r="F473" t="e">
        <f>[1]!CDAGet($E$13, $E$19, F$21, $E$20, $D473, $E$14, $F$14, $E$15, $F$15, $E$16, $F$16, $E$17, $F$17, $E$18, $F$18) * $F$11 / $F$10</f>
        <v>#VALUE!</v>
      </c>
    </row>
    <row r="474" spans="3:6" x14ac:dyDescent="0.3">
      <c r="C474" s="12" t="s">
        <v>864</v>
      </c>
      <c r="D474" s="12" t="s">
        <v>864</v>
      </c>
      <c r="E474" t="str">
        <f>[1]!CDADesc($E$13, $E$20, $D474)</f>
        <v/>
      </c>
      <c r="F474" t="e">
        <f>[1]!CDAGet($E$13, $E$19, F$21, $E$20, $D474, $E$14, $F$14, $E$15, $F$15, $E$16, $F$16, $E$17, $F$17, $E$18, $F$18) * $F$11 / $F$10</f>
        <v>#VALUE!</v>
      </c>
    </row>
    <row r="475" spans="3:6" x14ac:dyDescent="0.3">
      <c r="C475" s="12" t="s">
        <v>865</v>
      </c>
      <c r="D475" s="12" t="s">
        <v>865</v>
      </c>
      <c r="E475" t="str">
        <f>[1]!CDADesc($E$13, $E$20, $D475)</f>
        <v/>
      </c>
      <c r="F475" t="e">
        <f>[1]!CDAGet($E$13, $E$19, F$21, $E$20, $D475, $E$14, $F$14, $E$15, $F$15, $E$16, $F$16, $E$17, $F$17, $E$18, $F$18) * $F$11 / $F$10</f>
        <v>#VALUE!</v>
      </c>
    </row>
    <row r="476" spans="3:6" x14ac:dyDescent="0.3">
      <c r="C476" s="23" t="s">
        <v>1250</v>
      </c>
      <c r="D476" s="12" t="s">
        <v>866</v>
      </c>
      <c r="E476" t="str">
        <f>[1]!CDADesc($E$13, $E$20, $D476)</f>
        <v/>
      </c>
      <c r="F476" t="e">
        <f>[1]!CDAGet($E$13, $E$19, F$21, $E$20, $D476, $E$14, $F$14, $E$15, $F$15, $E$16, $F$16, $E$17, $F$17, $E$18, $F$18) * $F$11 / $F$10</f>
        <v>#VALUE!</v>
      </c>
    </row>
    <row r="477" spans="3:6" x14ac:dyDescent="0.3">
      <c r="C477" s="12" t="s">
        <v>867</v>
      </c>
      <c r="D477" s="12" t="s">
        <v>867</v>
      </c>
      <c r="E477" t="str">
        <f>[1]!CDADesc($E$13, $E$20, $D477)</f>
        <v/>
      </c>
      <c r="F477" t="e">
        <f>[1]!CDAGet($E$13, $E$19, F$21, $E$20, $D477, $E$14, $F$14, $E$15, $F$15, $E$16, $F$16, $E$17, $F$17, $E$18, $F$18) * $F$11 / $F$10</f>
        <v>#VALUE!</v>
      </c>
    </row>
    <row r="478" spans="3:6" x14ac:dyDescent="0.3">
      <c r="C478" s="12" t="s">
        <v>868</v>
      </c>
      <c r="D478" s="12" t="s">
        <v>868</v>
      </c>
      <c r="E478" t="str">
        <f>[1]!CDADesc($E$13, $E$20, $D478)</f>
        <v/>
      </c>
      <c r="F478" t="e">
        <f>[1]!CDAGet($E$13, $E$19, F$21, $E$20, $D478, $E$14, $F$14, $E$15, $F$15, $E$16, $F$16, $E$17, $F$17, $E$18, $F$18) * $F$11 / $F$10</f>
        <v>#VALUE!</v>
      </c>
    </row>
    <row r="479" spans="3:6" x14ac:dyDescent="0.3">
      <c r="C479" s="12" t="s">
        <v>869</v>
      </c>
      <c r="D479" s="12" t="s">
        <v>869</v>
      </c>
      <c r="E479" t="str">
        <f>[1]!CDADesc($E$13, $E$20, $D479)</f>
        <v/>
      </c>
      <c r="F479" t="e">
        <f>[1]!CDAGet($E$13, $E$19, F$21, $E$20, $D479, $E$14, $F$14, $E$15, $F$15, $E$16, $F$16, $E$17, $F$17, $E$18, $F$18) * $F$11 / $F$10</f>
        <v>#VALUE!</v>
      </c>
    </row>
    <row r="480" spans="3:6" x14ac:dyDescent="0.3">
      <c r="C480" s="12" t="s">
        <v>870</v>
      </c>
      <c r="D480" s="12" t="s">
        <v>870</v>
      </c>
      <c r="E480" t="str">
        <f>[1]!CDADesc($E$13, $E$20, $D480)</f>
        <v/>
      </c>
      <c r="F480" t="e">
        <f>[1]!CDAGet($E$13, $E$19, F$21, $E$20, $D480, $E$14, $F$14, $E$15, $F$15, $E$16, $F$16, $E$17, $F$17, $E$18, $F$18) * $F$11 / $F$10</f>
        <v>#VALUE!</v>
      </c>
    </row>
    <row r="481" spans="3:6" x14ac:dyDescent="0.3">
      <c r="C481" s="12" t="s">
        <v>871</v>
      </c>
      <c r="D481" s="12" t="s">
        <v>871</v>
      </c>
      <c r="E481" t="str">
        <f>[1]!CDADesc($E$13, $E$20, $D481)</f>
        <v/>
      </c>
      <c r="F481" t="e">
        <f>[1]!CDAGet($E$13, $E$19, F$21, $E$20, $D481, $E$14, $F$14, $E$15, $F$15, $E$16, $F$16, $E$17, $F$17, $E$18, $F$18) * $F$11 / $F$10</f>
        <v>#VALUE!</v>
      </c>
    </row>
    <row r="482" spans="3:6" x14ac:dyDescent="0.3">
      <c r="C482" s="26"/>
      <c r="D482" s="12" t="s">
        <v>872</v>
      </c>
      <c r="E482" t="str">
        <f>[1]!CDADesc($E$13, $E$20, $D482)</f>
        <v/>
      </c>
      <c r="F482" t="e">
        <f>[1]!CDAGet($E$13, $E$19, F$21, $E$20, $D482, $E$14, $F$14, $E$15, $F$15, $E$16, $F$16, $E$17, $F$17, $E$18, $F$18) * $F$11 / $F$10</f>
        <v>#VALUE!</v>
      </c>
    </row>
    <row r="483" spans="3:6" x14ac:dyDescent="0.3">
      <c r="C483" s="23" t="s">
        <v>1253</v>
      </c>
      <c r="D483" s="12" t="s">
        <v>873</v>
      </c>
      <c r="E483" t="str">
        <f>[1]!CDADesc($E$13, $E$20, $D483)</f>
        <v/>
      </c>
      <c r="F483" t="e">
        <f>[1]!CDAGet($E$13, $E$19, F$21, $E$20, $D483, $E$14, $F$14, $E$15, $F$15, $E$16, $F$16, $E$17, $F$17, $E$18, $F$18) * $F$11 / $F$10</f>
        <v>#VALUE!</v>
      </c>
    </row>
    <row r="484" spans="3:6" x14ac:dyDescent="0.3">
      <c r="C484" s="12" t="s">
        <v>1252</v>
      </c>
      <c r="D484" s="12" t="s">
        <v>874</v>
      </c>
      <c r="E484" t="str">
        <f>[1]!CDADesc($E$13, $E$20, $D484)</f>
        <v/>
      </c>
      <c r="F484" t="e">
        <f>[1]!CDAGet($E$13, $E$19, F$21, $E$20, $D484, $E$14, $F$14, $E$15, $F$15, $E$16, $F$16, $E$17, $F$17, $E$18, $F$18) * $F$11 / $F$10</f>
        <v>#VALUE!</v>
      </c>
    </row>
    <row r="485" spans="3:6" x14ac:dyDescent="0.3">
      <c r="C485" s="12" t="s">
        <v>872</v>
      </c>
      <c r="D485" s="12" t="s">
        <v>875</v>
      </c>
      <c r="E485" t="str">
        <f>[1]!CDADesc($E$13, $E$20, $D485)</f>
        <v/>
      </c>
      <c r="F485" t="e">
        <f>[1]!CDAGet($E$13, $E$19, F$21, $E$20, $D485, $E$14, $F$14, $E$15, $F$15, $E$16, $F$16, $E$17, $F$17, $E$18, $F$18) * $F$11 / $F$10</f>
        <v>#VALUE!</v>
      </c>
    </row>
    <row r="486" spans="3:6" x14ac:dyDescent="0.3">
      <c r="C486" s="12" t="s">
        <v>876</v>
      </c>
      <c r="D486" s="12" t="s">
        <v>876</v>
      </c>
      <c r="E486" t="str">
        <f>[1]!CDADesc($E$13, $E$20, $D486)</f>
        <v/>
      </c>
      <c r="F486" t="e">
        <f>[1]!CDAGet($E$13, $E$19, F$21, $E$20, $D486, $E$14, $F$14, $E$15, $F$15, $E$16, $F$16, $E$17, $F$17, $E$18, $F$18) * $F$12 / $F$10</f>
        <v>#VALUE!</v>
      </c>
    </row>
    <row r="487" spans="3:6" x14ac:dyDescent="0.3">
      <c r="C487" s="12" t="s">
        <v>877</v>
      </c>
      <c r="D487" s="12" t="s">
        <v>877</v>
      </c>
      <c r="E487" t="str">
        <f>[1]!CDADesc($E$13, $E$20, $D487)</f>
        <v/>
      </c>
      <c r="F487" t="e">
        <f>[1]!CDAGet($E$13, $E$19, F$21, $E$20, $D487, $E$14, $F$14, $E$15, $F$15, $E$16, $F$16, $E$17, $F$17, $E$18, $F$18) * $F$12 / $F$10</f>
        <v>#VALUE!</v>
      </c>
    </row>
    <row r="488" spans="3:6" x14ac:dyDescent="0.3">
      <c r="C488" s="12" t="s">
        <v>878</v>
      </c>
      <c r="D488" s="12" t="s">
        <v>878</v>
      </c>
      <c r="E488" t="str">
        <f>[1]!CDADesc($E$13, $E$20, $D488)</f>
        <v/>
      </c>
      <c r="F488" t="e">
        <f>[1]!CDAGet($E$13, $E$19, F$21, $E$20, $D488, $E$14, $F$14, $E$15, $F$15, $E$16, $F$16, $E$17, $F$17, $E$18, $F$18) * $F$12 / $F$10</f>
        <v>#VALUE!</v>
      </c>
    </row>
    <row r="489" spans="3:6" x14ac:dyDescent="0.3">
      <c r="C489" s="12" t="s">
        <v>879</v>
      </c>
      <c r="D489" s="12" t="s">
        <v>879</v>
      </c>
      <c r="E489" t="str">
        <f>[1]!CDADesc($E$13, $E$20, $D489)</f>
        <v/>
      </c>
      <c r="F489" t="e">
        <f>[1]!CDAGet($E$13, $E$19, F$21, $E$20, $D489, $E$14, $F$14, $E$15, $F$15, $E$16, $F$16, $E$17, $F$17, $E$18, $F$18) * $F$12 / $F$10</f>
        <v>#VALUE!</v>
      </c>
    </row>
    <row r="490" spans="3:6" x14ac:dyDescent="0.3">
      <c r="C490" s="12" t="s">
        <v>880</v>
      </c>
      <c r="D490" s="12" t="s">
        <v>880</v>
      </c>
      <c r="E490" t="str">
        <f>[1]!CDADesc($E$13, $E$20, $D490)</f>
        <v/>
      </c>
      <c r="F490" t="e">
        <f>[1]!CDAGet($E$13, $E$19, F$21, $E$20, $D490, $E$14, $F$14, $E$15, $F$15, $E$16, $F$16, $E$17, $F$17, $E$18, $F$18) * $F$12 / $F$10</f>
        <v>#VALUE!</v>
      </c>
    </row>
    <row r="491" spans="3:6" x14ac:dyDescent="0.3">
      <c r="C491" s="12" t="s">
        <v>881</v>
      </c>
      <c r="D491" s="12" t="s">
        <v>881</v>
      </c>
      <c r="E491" t="str">
        <f>[1]!CDADesc($E$13, $E$20, $D491)</f>
        <v/>
      </c>
      <c r="F491" t="e">
        <f>[1]!CDAGet($E$13, $E$19, F$21, $E$20, $D491, $E$14, $F$14, $E$15, $F$15, $E$16, $F$16, $E$17, $F$17, $E$18, $F$18) * $F$12 / $F$10</f>
        <v>#VALUE!</v>
      </c>
    </row>
    <row r="492" spans="3:6" x14ac:dyDescent="0.3">
      <c r="C492" s="12" t="s">
        <v>882</v>
      </c>
      <c r="D492" s="12" t="s">
        <v>882</v>
      </c>
      <c r="E492" t="str">
        <f>[1]!CDADesc($E$13, $E$20, $D492)</f>
        <v/>
      </c>
      <c r="F492" t="e">
        <f>[1]!CDAGet($E$13, $E$19, F$21, $E$20, $D492, $E$14, $F$14, $E$15, $F$15, $E$16, $F$16, $E$17, $F$17, $E$18, $F$18) * $F$12 / $F$10</f>
        <v>#VALUE!</v>
      </c>
    </row>
    <row r="493" spans="3:6" x14ac:dyDescent="0.3">
      <c r="C493" s="12" t="s">
        <v>883</v>
      </c>
      <c r="D493" s="12" t="s">
        <v>883</v>
      </c>
      <c r="E493" t="str">
        <f>[1]!CDADesc($E$13, $E$20, $D493)</f>
        <v/>
      </c>
      <c r="F493" t="e">
        <f>[1]!CDAGet($E$13, $E$19, F$21, $E$20, $D493, $E$14, $F$14, $E$15, $F$15, $E$16, $F$16, $E$17, $F$17, $E$18, $F$18) * $F$12 / $F$10</f>
        <v>#VALUE!</v>
      </c>
    </row>
    <row r="494" spans="3:6" x14ac:dyDescent="0.3">
      <c r="C494" s="12" t="s">
        <v>884</v>
      </c>
      <c r="D494" s="12" t="s">
        <v>884</v>
      </c>
      <c r="E494" t="str">
        <f>[1]!CDADesc($E$13, $E$20, $D494)</f>
        <v/>
      </c>
      <c r="F494" t="e">
        <f>[1]!CDAGet($E$13, $E$19, F$21, $E$20, $D494, $E$14, $F$14, $E$15, $F$15, $E$16, $F$16, $E$17, $F$17, $E$18, $F$18) * $F$12 / $F$10</f>
        <v>#VALUE!</v>
      </c>
    </row>
    <row r="495" spans="3:6" x14ac:dyDescent="0.3">
      <c r="C495" s="12" t="s">
        <v>885</v>
      </c>
      <c r="D495" s="12" t="s">
        <v>885</v>
      </c>
      <c r="E495" t="str">
        <f>[1]!CDADesc($E$13, $E$20, $D495)</f>
        <v/>
      </c>
      <c r="F495" t="e">
        <f>[1]!CDAGet($E$13, $E$19, F$21, $E$20, $D495, $E$14, $F$14, $E$15, $F$15, $E$16, $F$16, $E$17, $F$17, $E$18, $F$18) * $F$12 / $F$10</f>
        <v>#VALUE!</v>
      </c>
    </row>
    <row r="496" spans="3:6" x14ac:dyDescent="0.3">
      <c r="C496" s="12" t="s">
        <v>886</v>
      </c>
      <c r="D496" s="12" t="s">
        <v>886</v>
      </c>
      <c r="E496" t="str">
        <f>[1]!CDADesc($E$13, $E$20, $D496)</f>
        <v/>
      </c>
      <c r="F496" t="e">
        <f>[1]!CDAGet($E$13, $E$19, F$21, $E$20, $D496, $E$14, $F$14, $E$15, $F$15, $E$16, $F$16, $E$17, $F$17, $E$18, $F$18) * $F$12 / $F$10</f>
        <v>#VALUE!</v>
      </c>
    </row>
    <row r="497" spans="3:6" x14ac:dyDescent="0.3">
      <c r="C497" s="12" t="s">
        <v>887</v>
      </c>
      <c r="D497" s="12" t="s">
        <v>887</v>
      </c>
      <c r="E497" t="str">
        <f>[1]!CDADesc($E$13, $E$20, $D497)</f>
        <v/>
      </c>
      <c r="F497" t="e">
        <f>[1]!CDAGet($E$13, $E$19, F$21, $E$20, $D497, $E$14, $F$14, $E$15, $F$15, $E$16, $F$16, $E$17, $F$17, $E$18, $F$18) * $F$11 / $F$10</f>
        <v>#VALUE!</v>
      </c>
    </row>
    <row r="498" spans="3:6" x14ac:dyDescent="0.3">
      <c r="C498" s="12" t="s">
        <v>888</v>
      </c>
      <c r="D498" s="12" t="s">
        <v>888</v>
      </c>
      <c r="E498" t="str">
        <f>[1]!CDADesc($E$13, $E$20, $D498)</f>
        <v/>
      </c>
      <c r="F498" t="e">
        <f>[1]!CDAGet($E$13, $E$19, F$21, $E$20, $D498, $E$14, $F$14, $E$15, $F$15, $E$16, $F$16, $E$17, $F$17, $E$18, $F$18) * $F$11 / $F$10</f>
        <v>#VALUE!</v>
      </c>
    </row>
    <row r="499" spans="3:6" x14ac:dyDescent="0.3">
      <c r="C499" s="12" t="s">
        <v>889</v>
      </c>
      <c r="D499" s="12" t="s">
        <v>889</v>
      </c>
      <c r="E499" t="str">
        <f>[1]!CDADesc($E$13, $E$20, $D499)</f>
        <v/>
      </c>
      <c r="F499" t="e">
        <f>[1]!CDAGet($E$13, $E$19, F$21, $E$20, $D499, $E$14, $F$14, $E$15, $F$15, $E$16, $F$16, $E$17, $F$17, $E$18, $F$18) * $F$11 / $F$10</f>
        <v>#VALUE!</v>
      </c>
    </row>
    <row r="500" spans="3:6" x14ac:dyDescent="0.3">
      <c r="C500" s="12" t="s">
        <v>890</v>
      </c>
      <c r="D500" s="12" t="s">
        <v>890</v>
      </c>
      <c r="E500" t="str">
        <f>[1]!CDADesc($E$13, $E$20, $D500)</f>
        <v/>
      </c>
      <c r="F500" t="e">
        <f>[1]!CDAGet($E$13, $E$19, F$21, $E$20, $D500, $E$14, $F$14, $E$15, $F$15, $E$16, $F$16, $E$17, $F$17, $E$18, $F$18) * $F$11 / $F$10</f>
        <v>#VALUE!</v>
      </c>
    </row>
    <row r="501" spans="3:6" x14ac:dyDescent="0.3">
      <c r="C501" s="12" t="s">
        <v>891</v>
      </c>
      <c r="D501" s="12" t="s">
        <v>891</v>
      </c>
      <c r="E501" t="str">
        <f>[1]!CDADesc($E$13, $E$20, $D501)</f>
        <v/>
      </c>
      <c r="F501" t="e">
        <f>[1]!CDAGet($E$13, $E$19, F$21, $E$20, $D501, $E$14, $F$14, $E$15, $F$15, $E$16, $F$16, $E$17, $F$17, $E$18, $F$18) * $F$11 / $F$10</f>
        <v>#VALUE!</v>
      </c>
    </row>
    <row r="502" spans="3:6" x14ac:dyDescent="0.3">
      <c r="C502" s="12" t="s">
        <v>892</v>
      </c>
      <c r="D502" s="12" t="s">
        <v>892</v>
      </c>
      <c r="E502" t="str">
        <f>[1]!CDADesc($E$13, $E$20, $D502)</f>
        <v/>
      </c>
      <c r="F502" t="e">
        <f>[1]!CDAGet($E$13, $E$19, F$21, $E$20, $D502, $E$14, $F$14, $E$15, $F$15, $E$16, $F$16, $E$17, $F$17, $E$18, $F$18) * $F$11 / $F$10</f>
        <v>#VALUE!</v>
      </c>
    </row>
    <row r="503" spans="3:6" x14ac:dyDescent="0.3">
      <c r="C503" s="12" t="s">
        <v>893</v>
      </c>
      <c r="D503" s="12" t="s">
        <v>893</v>
      </c>
      <c r="E503" t="str">
        <f>[1]!CDADesc($E$13, $E$20, $D503)</f>
        <v/>
      </c>
      <c r="F503" t="e">
        <f>[1]!CDAGet($E$13, $E$19, F$21, $E$20, $D503, $E$14, $F$14, $E$15, $F$15, $E$16, $F$16, $E$17, $F$17, $E$18, $F$18) * $F$11 / $F$10</f>
        <v>#VALUE!</v>
      </c>
    </row>
    <row r="504" spans="3:6" x14ac:dyDescent="0.3">
      <c r="C504" s="12" t="s">
        <v>894</v>
      </c>
      <c r="D504" s="12" t="s">
        <v>894</v>
      </c>
      <c r="E504" t="str">
        <f>[1]!CDADesc($E$13, $E$20, $D504)</f>
        <v/>
      </c>
      <c r="F504" t="e">
        <f>[1]!CDAGet($E$13, $E$19, F$21, $E$20, $D504, $E$14, $F$14, $E$15, $F$15, $E$16, $F$16, $E$17, $F$17, $E$18, $F$18) * $F$12 / $F$10</f>
        <v>#VALUE!</v>
      </c>
    </row>
    <row r="505" spans="3:6" x14ac:dyDescent="0.3">
      <c r="C505" s="12" t="s">
        <v>895</v>
      </c>
      <c r="D505" s="12" t="s">
        <v>895</v>
      </c>
      <c r="E505" t="str">
        <f>[1]!CDADesc($E$13, $E$20, $D505)</f>
        <v/>
      </c>
      <c r="F505" t="e">
        <f>[1]!CDAGet($E$13, $E$19, F$21, $E$20, $D505, $E$14, $F$14, $E$15, $F$15, $E$16, $F$16, $E$17, $F$17, $E$18, $F$18) * $F$12 / $F$10</f>
        <v>#VALUE!</v>
      </c>
    </row>
    <row r="506" spans="3:6" x14ac:dyDescent="0.3">
      <c r="C506" s="12" t="s">
        <v>896</v>
      </c>
      <c r="D506" s="12" t="s">
        <v>896</v>
      </c>
      <c r="E506" t="str">
        <f>[1]!CDADesc($E$13, $E$20, $D506)</f>
        <v/>
      </c>
      <c r="F506" t="e">
        <f>[1]!CDAGet($E$13, $E$19, F$21, $E$20, $D506, $E$14, $F$14, $E$15, $F$15, $E$16, $F$16, $E$17, $F$17, $E$18, $F$18) * $F$11 / $F$10</f>
        <v>#VALUE!</v>
      </c>
    </row>
    <row r="507" spans="3:6" x14ac:dyDescent="0.3">
      <c r="C507" s="12" t="s">
        <v>897</v>
      </c>
      <c r="D507" s="12" t="s">
        <v>897</v>
      </c>
      <c r="E507" t="str">
        <f>[1]!CDADesc($E$13, $E$20, $D507)</f>
        <v/>
      </c>
      <c r="F507" t="e">
        <f>[1]!CDAGet($E$13, $E$19, F$21, $E$20, $D507, $E$14, $F$14, $E$15, $F$15, $E$16, $F$16, $E$17, $F$17, $E$18, $F$18) * $F$12 / $F$10</f>
        <v>#VALUE!</v>
      </c>
    </row>
    <row r="508" spans="3:6" x14ac:dyDescent="0.3">
      <c r="C508" s="12" t="s">
        <v>898</v>
      </c>
      <c r="D508" s="12" t="s">
        <v>898</v>
      </c>
      <c r="E508" t="str">
        <f>[1]!CDADesc($E$13, $E$20, $D508)</f>
        <v/>
      </c>
      <c r="F508" t="e">
        <f>[1]!CDAGet($E$13, $E$19, F$21, $E$20, $D508, $E$14, $F$14, $E$15, $F$15, $E$16, $F$16, $E$17, $F$17, $E$18, $F$18) * $F$12 / $F$10</f>
        <v>#VALUE!</v>
      </c>
    </row>
    <row r="509" spans="3:6" x14ac:dyDescent="0.3">
      <c r="C509" s="12" t="s">
        <v>899</v>
      </c>
      <c r="D509" s="12" t="s">
        <v>899</v>
      </c>
      <c r="E509" t="str">
        <f>[1]!CDADesc($E$13, $E$20, $D509)</f>
        <v/>
      </c>
      <c r="F509" t="e">
        <f>[1]!CDAGet($E$13, $E$19, F$21, $E$20, $D509, $E$14, $F$14, $E$15, $F$15, $E$16, $F$16, $E$17, $F$17, $E$18, $F$18) * $F$12 / $F$10</f>
        <v>#VALUE!</v>
      </c>
    </row>
    <row r="510" spans="3:6" x14ac:dyDescent="0.3">
      <c r="C510" s="12" t="s">
        <v>900</v>
      </c>
      <c r="D510" s="12" t="s">
        <v>900</v>
      </c>
      <c r="E510" t="str">
        <f>[1]!CDADesc($E$13, $E$20, $D510)</f>
        <v/>
      </c>
      <c r="F510" t="e">
        <f>[1]!CDAGet($E$13, $E$19, F$21, $E$20, $D510, $E$14, $F$14, $E$15, $F$15, $E$16, $F$16, $E$17, $F$17, $E$18, $F$18) * $F$12 / $F$10</f>
        <v>#VALUE!</v>
      </c>
    </row>
    <row r="511" spans="3:6" x14ac:dyDescent="0.3">
      <c r="C511" s="12" t="s">
        <v>901</v>
      </c>
      <c r="D511" s="12" t="s">
        <v>901</v>
      </c>
      <c r="E511" t="str">
        <f>[1]!CDADesc($E$13, $E$20, $D511)</f>
        <v/>
      </c>
      <c r="F511" t="e">
        <f>[1]!CDAGet($E$13, $E$19, F$21, $E$20, $D511, $E$14, $F$14, $E$15, $F$15, $E$16, $F$16, $E$17, $F$17, $E$18, $F$18) * $F$12 / $F$10</f>
        <v>#VALUE!</v>
      </c>
    </row>
    <row r="512" spans="3:6" x14ac:dyDescent="0.3">
      <c r="C512" s="12" t="s">
        <v>902</v>
      </c>
      <c r="D512" s="12" t="s">
        <v>902</v>
      </c>
      <c r="E512" t="str">
        <f>[1]!CDADesc($E$13, $E$20, $D512)</f>
        <v/>
      </c>
      <c r="F512" t="e">
        <f>[1]!CDAGet($E$13, $E$19, F$21, $E$20, $D512, $E$14, $F$14, $E$15, $F$15, $E$16, $F$16, $E$17, $F$17, $E$18, $F$18) * $F$12 / $F$10</f>
        <v>#VALUE!</v>
      </c>
    </row>
    <row r="513" spans="3:6" x14ac:dyDescent="0.3">
      <c r="C513" s="12" t="s">
        <v>903</v>
      </c>
      <c r="D513" s="12" t="s">
        <v>903</v>
      </c>
      <c r="E513" t="str">
        <f>[1]!CDADesc($E$13, $E$20, $D513)</f>
        <v/>
      </c>
      <c r="F513" t="e">
        <f>[1]!CDAGet($E$13, $E$19, F$21, $E$20, $D513, $E$14, $F$14, $E$15, $F$15, $E$16, $F$16, $E$17, $F$17, $E$18, $F$18) * $F$12 / $F$10</f>
        <v>#VALUE!</v>
      </c>
    </row>
    <row r="514" spans="3:6" x14ac:dyDescent="0.3">
      <c r="C514" s="23" t="s">
        <v>1254</v>
      </c>
      <c r="D514" s="12" t="s">
        <v>904</v>
      </c>
      <c r="E514" t="str">
        <f>[1]!CDADesc($E$13, $E$20, $D514)</f>
        <v/>
      </c>
      <c r="F514" t="e">
        <f>[1]!CDAGet($E$13, $E$19, F$21, $E$20, $D514, $E$14, $F$14, $E$15, $F$15, $E$16, $F$16, $E$17, $F$17, $E$18, $F$18) * $F$12 / $F$10</f>
        <v>#VALUE!</v>
      </c>
    </row>
    <row r="515" spans="3:6" x14ac:dyDescent="0.3">
      <c r="C515" s="23" t="s">
        <v>1255</v>
      </c>
      <c r="D515" s="12" t="s">
        <v>905</v>
      </c>
      <c r="E515" t="str">
        <f>[1]!CDADesc($E$13, $E$20, $D515)</f>
        <v/>
      </c>
      <c r="F515" t="e">
        <f>[1]!CDAGet($E$13, $E$19, F$21, $E$20, $D515, $E$14, $F$14, $E$15, $F$15, $E$16, $F$16, $E$17, $F$17, $E$18, $F$18) * $F$12 / $F$10</f>
        <v>#VALUE!</v>
      </c>
    </row>
    <row r="516" spans="3:6" x14ac:dyDescent="0.3">
      <c r="C516" s="12" t="s">
        <v>906</v>
      </c>
      <c r="D516" s="12" t="s">
        <v>906</v>
      </c>
      <c r="E516" t="str">
        <f>[1]!CDADesc($E$13, $E$20, $D516)</f>
        <v/>
      </c>
      <c r="F516" t="e">
        <f>[1]!CDAGet($E$13, $E$19, F$21, $E$20, $D516, $E$14, $F$14, $E$15, $F$15, $E$16, $F$16, $E$17, $F$17, $E$18, $F$18) * $F$12 / $F$10</f>
        <v>#VALUE!</v>
      </c>
    </row>
    <row r="517" spans="3:6" x14ac:dyDescent="0.3">
      <c r="C517" s="12" t="s">
        <v>907</v>
      </c>
      <c r="D517" s="12" t="s">
        <v>907</v>
      </c>
      <c r="E517" t="str">
        <f>[1]!CDADesc($E$13, $E$20, $D517)</f>
        <v/>
      </c>
      <c r="F517" t="e">
        <f>[1]!CDAGet($E$13, $E$19, F$21, $E$20, $D517, $E$14, $F$14, $E$15, $F$15, $E$16, $F$16, $E$17, $F$17, $E$18, $F$18) * $F$12 / $F$10</f>
        <v>#VALUE!</v>
      </c>
    </row>
    <row r="518" spans="3:6" x14ac:dyDescent="0.3">
      <c r="C518" s="12" t="s">
        <v>908</v>
      </c>
      <c r="D518" s="12" t="s">
        <v>908</v>
      </c>
      <c r="E518" t="str">
        <f>[1]!CDADesc($E$13, $E$20, $D518)</f>
        <v/>
      </c>
      <c r="F518" t="e">
        <f>[1]!CDAGet($E$13, $E$19, F$21, $E$20, $D518, $E$14, $F$14, $E$15, $F$15, $E$16, $F$16, $E$17, $F$17, $E$18, $F$18) * $F$12 / $F$10</f>
        <v>#VALUE!</v>
      </c>
    </row>
    <row r="519" spans="3:6" x14ac:dyDescent="0.3">
      <c r="C519" s="12" t="s">
        <v>909</v>
      </c>
      <c r="D519" s="12" t="s">
        <v>909</v>
      </c>
      <c r="E519" t="str">
        <f>[1]!CDADesc($E$13, $E$20, $D519)</f>
        <v/>
      </c>
      <c r="F519" t="e">
        <f>[1]!CDAGet($E$13, $E$19, F$21, $E$20, $D519, $E$14, $F$14, $E$15, $F$15, $E$16, $F$16, $E$17, $F$17, $E$18, $F$18) * $F$12 / $F$10</f>
        <v>#VALUE!</v>
      </c>
    </row>
    <row r="520" spans="3:6" x14ac:dyDescent="0.3">
      <c r="C520" s="12" t="s">
        <v>910</v>
      </c>
      <c r="D520" s="12" t="s">
        <v>910</v>
      </c>
      <c r="E520" t="str">
        <f>[1]!CDADesc($E$13, $E$20, $D520)</f>
        <v/>
      </c>
      <c r="F520" t="e">
        <f>[1]!CDAGet($E$13, $E$19, F$21, $E$20, $D520, $E$14, $F$14, $E$15, $F$15, $E$16, $F$16, $E$17, $F$17, $E$18, $F$18) * $F$12 / $F$10</f>
        <v>#VALUE!</v>
      </c>
    </row>
    <row r="521" spans="3:6" x14ac:dyDescent="0.3">
      <c r="C521" s="12" t="s">
        <v>911</v>
      </c>
      <c r="D521" s="12" t="s">
        <v>911</v>
      </c>
      <c r="E521" t="str">
        <f>[1]!CDADesc($E$13, $E$20, $D521)</f>
        <v/>
      </c>
      <c r="F521" t="e">
        <f>[1]!CDAGet($E$13, $E$19, F$21, $E$20, $D521, $E$14, $F$14, $E$15, $F$15, $E$16, $F$16, $E$17, $F$17, $E$18, $F$18) * $F$12 / $F$10</f>
        <v>#VALUE!</v>
      </c>
    </row>
    <row r="522" spans="3:6" x14ac:dyDescent="0.3">
      <c r="C522" s="12" t="s">
        <v>912</v>
      </c>
      <c r="D522" s="12" t="s">
        <v>912</v>
      </c>
      <c r="E522" t="str">
        <f>[1]!CDADesc($E$13, $E$20, $D522)</f>
        <v/>
      </c>
      <c r="F522" t="e">
        <f>[1]!CDAGet($E$13, $E$19, F$21, $E$20, $D522, $E$14, $F$14, $E$15, $F$15, $E$16, $F$16, $E$17, $F$17, $E$18, $F$18) * $F$12 / $F$10</f>
        <v>#VALUE!</v>
      </c>
    </row>
    <row r="523" spans="3:6" x14ac:dyDescent="0.3">
      <c r="C523" s="12" t="s">
        <v>913</v>
      </c>
      <c r="D523" s="12" t="s">
        <v>913</v>
      </c>
      <c r="E523" t="str">
        <f>[1]!CDADesc($E$13, $E$20, $D523)</f>
        <v/>
      </c>
      <c r="F523" t="e">
        <f>[1]!CDAGet($E$13, $E$19, F$21, $E$20, $D523, $E$14, $F$14, $E$15, $F$15, $E$16, $F$16, $E$17, $F$17, $E$18, $F$18) * $F$12 / $F$10</f>
        <v>#VALUE!</v>
      </c>
    </row>
    <row r="524" spans="3:6" x14ac:dyDescent="0.3">
      <c r="C524" s="12" t="s">
        <v>914</v>
      </c>
      <c r="D524" s="12" t="s">
        <v>914</v>
      </c>
      <c r="E524" t="str">
        <f>[1]!CDADesc($E$13, $E$20, $D524)</f>
        <v/>
      </c>
      <c r="F524" t="e">
        <f>[1]!CDAGet($E$13, $E$19, F$21, $E$20, $D524, $E$14, $F$14, $E$15, $F$15, $E$16, $F$16, $E$17, $F$17, $E$18, $F$18) * $F$12 / $F$10</f>
        <v>#VALUE!</v>
      </c>
    </row>
    <row r="525" spans="3:6" x14ac:dyDescent="0.3">
      <c r="C525" s="12" t="s">
        <v>915</v>
      </c>
      <c r="D525" s="12" t="s">
        <v>915</v>
      </c>
      <c r="E525" t="str">
        <f>[1]!CDADesc($E$13, $E$20, $D525)</f>
        <v/>
      </c>
      <c r="F525" t="e">
        <f>[1]!CDAGet($E$13, $E$19, F$21, $E$20, $D525, $E$14, $F$14, $E$15, $F$15, $E$16, $F$16, $E$17, $F$17, $E$18, $F$18) * $F$12 / $F$10</f>
        <v>#VALUE!</v>
      </c>
    </row>
    <row r="526" spans="3:6" x14ac:dyDescent="0.3">
      <c r="C526" s="12" t="s">
        <v>916</v>
      </c>
      <c r="D526" s="12" t="s">
        <v>916</v>
      </c>
      <c r="E526" t="str">
        <f>[1]!CDADesc($E$13, $E$20, $D526)</f>
        <v/>
      </c>
      <c r="F526" t="e">
        <f>[1]!CDAGet($E$13, $E$19, F$21, $E$20, $D526, $E$14, $F$14, $E$15, $F$15, $E$16, $F$16, $E$17, $F$17, $E$18, $F$18) * $F$12 / $F$10</f>
        <v>#VALUE!</v>
      </c>
    </row>
    <row r="527" spans="3:6" x14ac:dyDescent="0.3">
      <c r="C527" s="12" t="s">
        <v>917</v>
      </c>
      <c r="D527" s="12" t="s">
        <v>917</v>
      </c>
      <c r="E527" t="str">
        <f>[1]!CDADesc($E$13, $E$20, $D527)</f>
        <v/>
      </c>
      <c r="F527" t="e">
        <f>[1]!CDAGet($E$13, $E$19, F$21, $E$20, $D527, $E$14, $F$14, $E$15, $F$15, $E$16, $F$16, $E$17, $F$17, $E$18, $F$18) * $F$12 / $F$10</f>
        <v>#VALUE!</v>
      </c>
    </row>
    <row r="528" spans="3:6" x14ac:dyDescent="0.3">
      <c r="C528" s="12" t="s">
        <v>918</v>
      </c>
      <c r="D528" s="12" t="s">
        <v>918</v>
      </c>
      <c r="E528" t="str">
        <f>[1]!CDADesc($E$13, $E$20, $D528)</f>
        <v/>
      </c>
      <c r="F528" t="e">
        <f>[1]!CDAGet($E$13, $E$19, F$21, $E$20, $D528, $E$14, $F$14, $E$15, $F$15, $E$16, $F$16, $E$17, $F$17, $E$18, $F$18) * $F$12 / $F$10</f>
        <v>#VALUE!</v>
      </c>
    </row>
    <row r="529" spans="3:6" x14ac:dyDescent="0.3">
      <c r="C529" s="12" t="s">
        <v>919</v>
      </c>
      <c r="D529" s="12" t="s">
        <v>919</v>
      </c>
      <c r="E529" t="str">
        <f>[1]!CDADesc($E$13, $E$20, $D529)</f>
        <v/>
      </c>
      <c r="F529" t="e">
        <f>[1]!CDAGet($E$13, $E$19, F$21, $E$20, $D529, $E$14, $F$14, $E$15, $F$15, $E$16, $F$16, $E$17, $F$17, $E$18, $F$18) * $F$12 / $F$10</f>
        <v>#VALUE!</v>
      </c>
    </row>
    <row r="530" spans="3:6" x14ac:dyDescent="0.3">
      <c r="C530" s="12" t="s">
        <v>920</v>
      </c>
      <c r="D530" s="12" t="s">
        <v>920</v>
      </c>
      <c r="E530" t="str">
        <f>[1]!CDADesc($E$13, $E$20, $D530)</f>
        <v/>
      </c>
      <c r="F530" t="e">
        <f>[1]!CDAGet($E$13, $E$19, F$21, $E$20, $D530, $E$14, $F$14, $E$15, $F$15, $E$16, $F$16, $E$17, $F$17, $E$18, $F$18) * $F$12 / $F$10</f>
        <v>#VALUE!</v>
      </c>
    </row>
    <row r="531" spans="3:6" x14ac:dyDescent="0.3">
      <c r="C531" s="12" t="s">
        <v>921</v>
      </c>
      <c r="D531" s="12" t="s">
        <v>921</v>
      </c>
      <c r="E531" t="str">
        <f>[1]!CDADesc($E$13, $E$20, $D531)</f>
        <v/>
      </c>
      <c r="F531" t="e">
        <f>[1]!CDAGet($E$13, $E$19, F$21, $E$20, $D531, $E$14, $F$14, $E$15, $F$15, $E$16, $F$16, $E$17, $F$17, $E$18, $F$18) * $F$12 / $F$10</f>
        <v>#VALUE!</v>
      </c>
    </row>
    <row r="532" spans="3:6" x14ac:dyDescent="0.3">
      <c r="C532" s="12" t="s">
        <v>922</v>
      </c>
      <c r="D532" s="12" t="s">
        <v>922</v>
      </c>
      <c r="E532" t="str">
        <f>[1]!CDADesc($E$13, $E$20, $D532)</f>
        <v/>
      </c>
      <c r="F532" t="e">
        <f>[1]!CDAGet($E$13, $E$19, F$21, $E$20, $D532, $E$14, $F$14, $E$15, $F$15, $E$16, $F$16, $E$17, $F$17, $E$18, $F$18) * $F$12 / $F$10</f>
        <v>#VALUE!</v>
      </c>
    </row>
    <row r="533" spans="3:6" x14ac:dyDescent="0.3">
      <c r="C533" s="12" t="s">
        <v>923</v>
      </c>
      <c r="D533" s="12" t="s">
        <v>923</v>
      </c>
      <c r="E533" t="str">
        <f>[1]!CDADesc($E$13, $E$20, $D533)</f>
        <v/>
      </c>
      <c r="F533" t="e">
        <f>[1]!CDAGet($E$13, $E$19, F$21, $E$20, $D533, $E$14, $F$14, $E$15, $F$15, $E$16, $F$16, $E$17, $F$17, $E$18, $F$18) * $F$12 / $F$10</f>
        <v>#VALUE!</v>
      </c>
    </row>
    <row r="534" spans="3:6" x14ac:dyDescent="0.3">
      <c r="C534" s="12" t="s">
        <v>924</v>
      </c>
      <c r="D534" s="12" t="s">
        <v>924</v>
      </c>
      <c r="E534" t="str">
        <f>[1]!CDADesc($E$13, $E$20, $D534)</f>
        <v/>
      </c>
      <c r="F534" t="e">
        <f>[1]!CDAGet($E$13, $E$19, F$21, $E$20, $D534, $E$14, $F$14, $E$15, $F$15, $E$16, $F$16, $E$17, $F$17, $E$18, $F$18) * $F$12 / $F$10</f>
        <v>#VALUE!</v>
      </c>
    </row>
    <row r="535" spans="3:6" x14ac:dyDescent="0.3">
      <c r="C535" s="12" t="s">
        <v>925</v>
      </c>
      <c r="D535" s="12" t="s">
        <v>925</v>
      </c>
      <c r="E535" t="str">
        <f>[1]!CDADesc($E$13, $E$20, $D535)</f>
        <v/>
      </c>
      <c r="F535" t="e">
        <f>[1]!CDAGet($E$13, $E$19, F$21, $E$20, $D535, $E$14, $F$14, $E$15, $F$15, $E$16, $F$16, $E$17, $F$17, $E$18, $F$18) * $F$11 / $F$10</f>
        <v>#VALUE!</v>
      </c>
    </row>
    <row r="536" spans="3:6" x14ac:dyDescent="0.3">
      <c r="C536" s="12" t="s">
        <v>926</v>
      </c>
      <c r="D536" s="12" t="s">
        <v>926</v>
      </c>
      <c r="E536" t="str">
        <f>[1]!CDADesc($E$13, $E$20, $D536)</f>
        <v/>
      </c>
      <c r="F536" t="e">
        <f>[1]!CDAGet($E$13, $E$19, F$21, $E$20, $D536, $E$14, $F$14, $E$15, $F$15, $E$16, $F$16, $E$17, $F$17, $E$18, $F$18) * $F$11 / $F$10</f>
        <v>#VALUE!</v>
      </c>
    </row>
    <row r="537" spans="3:6" x14ac:dyDescent="0.3">
      <c r="C537" s="12" t="s">
        <v>927</v>
      </c>
      <c r="D537" s="12" t="s">
        <v>927</v>
      </c>
      <c r="E537" t="str">
        <f>[1]!CDADesc($E$13, $E$20, $D537)</f>
        <v/>
      </c>
      <c r="F537" t="e">
        <f>[1]!CDAGet($E$13, $E$19, F$21, $E$20, $D537, $E$14, $F$14, $E$15, $F$15, $E$16, $F$16, $E$17, $F$17, $E$18, $F$18) * $F$11 / $F$10</f>
        <v>#VALUE!</v>
      </c>
    </row>
    <row r="538" spans="3:6" x14ac:dyDescent="0.3">
      <c r="C538" s="12" t="s">
        <v>928</v>
      </c>
      <c r="D538" s="12" t="s">
        <v>928</v>
      </c>
      <c r="E538" t="str">
        <f>[1]!CDADesc($E$13, $E$20, $D538)</f>
        <v/>
      </c>
      <c r="F538" t="e">
        <f>[1]!CDAGet($E$13, $E$19, F$21, $E$20, $D538, $E$14, $F$14, $E$15, $F$15, $E$16, $F$16, $E$17, $F$17, $E$18, $F$18) * $F$11 / $F$10</f>
        <v>#VALUE!</v>
      </c>
    </row>
    <row r="539" spans="3:6" x14ac:dyDescent="0.3">
      <c r="C539" s="12" t="s">
        <v>929</v>
      </c>
      <c r="D539" s="12" t="s">
        <v>929</v>
      </c>
      <c r="E539" t="str">
        <f>[1]!CDADesc($E$13, $E$20, $D539)</f>
        <v/>
      </c>
      <c r="F539" t="e">
        <f>[1]!CDAGet($E$13, $E$19, F$21, $E$20, $D539, $E$14, $F$14, $E$15, $F$15, $E$16, $F$16, $E$17, $F$17, $E$18, $F$18) * $F$11 / $F$10</f>
        <v>#VALUE!</v>
      </c>
    </row>
    <row r="540" spans="3:6" x14ac:dyDescent="0.3">
      <c r="C540" s="12" t="s">
        <v>930</v>
      </c>
      <c r="D540" s="12" t="s">
        <v>930</v>
      </c>
      <c r="E540" t="str">
        <f>[1]!CDADesc($E$13, $E$20, $D540)</f>
        <v/>
      </c>
      <c r="F540" t="e">
        <f>[1]!CDAGet($E$13, $E$19, F$21, $E$20, $D540, $E$14, $F$14, $E$15, $F$15, $E$16, $F$16, $E$17, $F$17, $E$18, $F$18) * $F$11 / $F$10</f>
        <v>#VALUE!</v>
      </c>
    </row>
    <row r="541" spans="3:6" x14ac:dyDescent="0.3">
      <c r="C541" s="12" t="s">
        <v>931</v>
      </c>
      <c r="D541" s="12" t="s">
        <v>931</v>
      </c>
      <c r="E541" t="str">
        <f>[1]!CDADesc($E$13, $E$20, $D541)</f>
        <v/>
      </c>
      <c r="F541" t="e">
        <f>[1]!CDAGet($E$13, $E$19, F$21, $E$20, $D541, $E$14, $F$14, $E$15, $F$15, $E$16, $F$16, $E$17, $F$17, $E$18, $F$18) * $F$11 / $F$10</f>
        <v>#VALUE!</v>
      </c>
    </row>
    <row r="542" spans="3:6" x14ac:dyDescent="0.3">
      <c r="C542" s="12" t="s">
        <v>932</v>
      </c>
      <c r="D542" s="12" t="s">
        <v>932</v>
      </c>
      <c r="E542" t="str">
        <f>[1]!CDADesc($E$13, $E$20, $D542)</f>
        <v/>
      </c>
      <c r="F542" t="e">
        <f>[1]!CDAGet($E$13, $E$19, F$21, $E$20, $D542, $E$14, $F$14, $E$15, $F$15, $E$16, $F$16, $E$17, $F$17, $E$18, $F$18) * $F$11 / $F$10</f>
        <v>#VALUE!</v>
      </c>
    </row>
    <row r="543" spans="3:6" x14ac:dyDescent="0.3">
      <c r="C543" s="12" t="s">
        <v>933</v>
      </c>
      <c r="D543" s="12" t="s">
        <v>933</v>
      </c>
      <c r="E543" t="str">
        <f>[1]!CDADesc($E$13, $E$20, $D543)</f>
        <v/>
      </c>
      <c r="F543" t="e">
        <f>[1]!CDAGet($E$13, $E$19, F$21, $E$20, $D543, $E$14, $F$14, $E$15, $F$15, $E$16, $F$16, $E$17, $F$17, $E$18, $F$18) * $F$11 / $F$10</f>
        <v>#VALUE!</v>
      </c>
    </row>
    <row r="544" spans="3:6" x14ac:dyDescent="0.3">
      <c r="C544" s="12" t="s">
        <v>934</v>
      </c>
      <c r="D544" s="12" t="s">
        <v>934</v>
      </c>
      <c r="E544" t="str">
        <f>[1]!CDADesc($E$13, $E$20, $D544)</f>
        <v/>
      </c>
      <c r="F544" t="e">
        <f>[1]!CDAGet($E$13, $E$19, F$21, $E$20, $D544, $E$14, $F$14, $E$15, $F$15, $E$16, $F$16, $E$17, $F$17, $E$18, $F$18) * $F$11 / $F$10</f>
        <v>#VALUE!</v>
      </c>
    </row>
    <row r="545" spans="3:6" x14ac:dyDescent="0.3">
      <c r="C545" s="12" t="s">
        <v>935</v>
      </c>
      <c r="D545" s="12" t="s">
        <v>935</v>
      </c>
      <c r="E545" t="str">
        <f>[1]!CDADesc($E$13, $E$20, $D545)</f>
        <v/>
      </c>
      <c r="F545" t="e">
        <f>[1]!CDAGet($E$13, $E$19, F$21, $E$20, $D545, $E$14, $F$14, $E$15, $F$15, $E$16, $F$16, $E$17, $F$17, $E$18, $F$18) * $F$11 / $F$10</f>
        <v>#VALUE!</v>
      </c>
    </row>
    <row r="546" spans="3:6" x14ac:dyDescent="0.3">
      <c r="C546" s="12" t="s">
        <v>936</v>
      </c>
      <c r="D546" s="12" t="s">
        <v>936</v>
      </c>
      <c r="E546" t="str">
        <f>[1]!CDADesc($E$13, $E$20, $D546)</f>
        <v/>
      </c>
      <c r="F546" t="e">
        <f>[1]!CDAGet($E$13, $E$19, F$21, $E$20, $D546, $E$14, $F$14, $E$15, $F$15, $E$16, $F$16, $E$17, $F$17, $E$18, $F$18) * $F$11 / $F$10</f>
        <v>#VALUE!</v>
      </c>
    </row>
    <row r="547" spans="3:6" x14ac:dyDescent="0.3">
      <c r="C547" s="12" t="s">
        <v>937</v>
      </c>
      <c r="D547" s="12" t="s">
        <v>937</v>
      </c>
      <c r="E547" t="str">
        <f>[1]!CDADesc($E$13, $E$20, $D547)</f>
        <v/>
      </c>
      <c r="F547" t="e">
        <f>[1]!CDAGet($E$13, $E$19, F$21, $E$20, $D547, $E$14, $F$14, $E$15, $F$15, $E$16, $F$16, $E$17, $F$17, $E$18, $F$18) * $F$11 / $F$10</f>
        <v>#VALUE!</v>
      </c>
    </row>
    <row r="548" spans="3:6" x14ac:dyDescent="0.3">
      <c r="C548" s="12" t="s">
        <v>938</v>
      </c>
      <c r="D548" s="12" t="s">
        <v>938</v>
      </c>
      <c r="E548" t="str">
        <f>[1]!CDADesc($E$13, $E$20, $D548)</f>
        <v/>
      </c>
      <c r="F548" t="e">
        <f>[1]!CDAGet($E$13, $E$19, F$21, $E$20, $D548, $E$14, $F$14, $E$15, $F$15, $E$16, $F$16, $E$17, $F$17, $E$18, $F$18) * $F$11 / $F$10</f>
        <v>#VALUE!</v>
      </c>
    </row>
    <row r="549" spans="3:6" x14ac:dyDescent="0.3">
      <c r="C549" s="12" t="s">
        <v>939</v>
      </c>
      <c r="D549" s="12" t="s">
        <v>939</v>
      </c>
      <c r="E549" t="str">
        <f>[1]!CDADesc($E$13, $E$20, $D549)</f>
        <v/>
      </c>
      <c r="F549" t="e">
        <f>[1]!CDAGet($E$13, $E$19, F$21, $E$20, $D549, $E$14, $F$14, $E$15, $F$15, $E$16, $F$16, $E$17, $F$17, $E$18, $F$18) * $F$11 / $F$10</f>
        <v>#VALUE!</v>
      </c>
    </row>
    <row r="550" spans="3:6" x14ac:dyDescent="0.3">
      <c r="C550" s="12" t="s">
        <v>940</v>
      </c>
      <c r="D550" s="12" t="s">
        <v>940</v>
      </c>
      <c r="E550" t="str">
        <f>[1]!CDADesc($E$13, $E$20, $D550)</f>
        <v/>
      </c>
      <c r="F550" t="e">
        <f>[1]!CDAGet($E$13, $E$19, F$21, $E$20, $D550, $E$14, $F$14, $E$15, $F$15, $E$16, $F$16, $E$17, $F$17, $E$18, $F$18) * $F$11 / $F$10</f>
        <v>#VALUE!</v>
      </c>
    </row>
    <row r="551" spans="3:6" x14ac:dyDescent="0.3">
      <c r="C551" s="12" t="s">
        <v>941</v>
      </c>
      <c r="D551" s="12" t="s">
        <v>941</v>
      </c>
      <c r="E551" t="str">
        <f>[1]!CDADesc($E$13, $E$20, $D551)</f>
        <v/>
      </c>
      <c r="F551" t="e">
        <f>[1]!CDAGet($E$13, $E$19, F$21, $E$20, $D551, $E$14, $F$14, $E$15, $F$15, $E$16, $F$16, $E$17, $F$17, $E$18, $F$18) * $F$11 / $F$10</f>
        <v>#VALUE!</v>
      </c>
    </row>
    <row r="552" spans="3:6" x14ac:dyDescent="0.3">
      <c r="C552" s="12" t="s">
        <v>942</v>
      </c>
      <c r="D552" s="12" t="s">
        <v>942</v>
      </c>
      <c r="E552" t="str">
        <f>[1]!CDADesc($E$13, $E$20, $D552)</f>
        <v/>
      </c>
      <c r="F552" t="e">
        <f>[1]!CDAGet($E$13, $E$19, F$21, $E$20, $D552, $E$14, $F$14, $E$15, $F$15, $E$16, $F$16, $E$17, $F$17, $E$18, $F$18) * $F$11 / $F$10</f>
        <v>#VALUE!</v>
      </c>
    </row>
    <row r="553" spans="3:6" x14ac:dyDescent="0.3">
      <c r="C553" s="12" t="s">
        <v>943</v>
      </c>
      <c r="D553" s="12" t="s">
        <v>943</v>
      </c>
      <c r="E553" t="str">
        <f>[1]!CDADesc($E$13, $E$20, $D553)</f>
        <v/>
      </c>
      <c r="F553" t="e">
        <f>[1]!CDAGet($E$13, $E$19, F$21, $E$20, $D553, $E$14, $F$14, $E$15, $F$15, $E$16, $F$16, $E$17, $F$17, $E$18, $F$18) * $F$11 / $F$10</f>
        <v>#VALUE!</v>
      </c>
    </row>
    <row r="554" spans="3:6" x14ac:dyDescent="0.3">
      <c r="C554" s="12" t="s">
        <v>944</v>
      </c>
      <c r="D554" s="12" t="s">
        <v>944</v>
      </c>
      <c r="E554" t="str">
        <f>[1]!CDADesc($E$13, $E$20, $D554)</f>
        <v/>
      </c>
      <c r="F554" t="e">
        <f>[1]!CDAGet($E$13, $E$19, F$21, $E$20, $D554, $E$14, $F$14, $E$15, $F$15, $E$16, $F$16, $E$17, $F$17, $E$18, $F$18) * $F$11 / $F$10</f>
        <v>#VALUE!</v>
      </c>
    </row>
    <row r="555" spans="3:6" x14ac:dyDescent="0.3">
      <c r="C555" s="12" t="s">
        <v>945</v>
      </c>
      <c r="D555" s="12" t="s">
        <v>945</v>
      </c>
      <c r="E555" t="str">
        <f>[1]!CDADesc($E$13, $E$20, $D555)</f>
        <v/>
      </c>
      <c r="F555" t="e">
        <f>[1]!CDAGet($E$13, $E$19, F$21, $E$20, $D555, $E$14, $F$14, $E$15, $F$15, $E$16, $F$16, $E$17, $F$17, $E$18, $F$18) * $F$11 / $F$10</f>
        <v>#VALUE!</v>
      </c>
    </row>
    <row r="556" spans="3:6" x14ac:dyDescent="0.3">
      <c r="C556" s="12" t="s">
        <v>946</v>
      </c>
      <c r="D556" s="12" t="s">
        <v>946</v>
      </c>
      <c r="E556" t="str">
        <f>[1]!CDADesc($E$13, $E$20, $D556)</f>
        <v/>
      </c>
      <c r="F556" t="e">
        <f>[1]!CDAGet($E$13, $E$19, F$21, $E$20, $D556, $E$14, $F$14, $E$15, $F$15, $E$16, $F$16, $E$17, $F$17, $E$18, $F$18) * $F$11 / $F$10</f>
        <v>#VALUE!</v>
      </c>
    </row>
    <row r="557" spans="3:6" x14ac:dyDescent="0.3">
      <c r="C557" s="12" t="s">
        <v>947</v>
      </c>
      <c r="D557" s="12" t="s">
        <v>947</v>
      </c>
      <c r="E557" t="str">
        <f>[1]!CDADesc($E$13, $E$20, $D557)</f>
        <v/>
      </c>
      <c r="F557" t="e">
        <f>[1]!CDAGet($E$13, $E$19, F$21, $E$20, $D557, $E$14, $F$14, $E$15, $F$15, $E$16, $F$16, $E$17, $F$17, $E$18, $F$18) * $F$11 / $F$10</f>
        <v>#VALUE!</v>
      </c>
    </row>
    <row r="558" spans="3:6" x14ac:dyDescent="0.3">
      <c r="C558" s="12" t="s">
        <v>948</v>
      </c>
      <c r="D558" s="12" t="s">
        <v>948</v>
      </c>
      <c r="E558" t="str">
        <f>[1]!CDADesc($E$13, $E$20, $D558)</f>
        <v/>
      </c>
      <c r="F558" t="e">
        <f>[1]!CDAGet($E$13, $E$19, F$21, $E$20, $D558, $E$14, $F$14, $E$15, $F$15, $E$16, $F$16, $E$17, $F$17, $E$18, $F$18) * $F$11 / $F$10</f>
        <v>#VALUE!</v>
      </c>
    </row>
    <row r="559" spans="3:6" x14ac:dyDescent="0.3">
      <c r="C559" s="12" t="s">
        <v>949</v>
      </c>
      <c r="D559" s="12" t="s">
        <v>949</v>
      </c>
      <c r="E559" t="str">
        <f>[1]!CDADesc($E$13, $E$20, $D559)</f>
        <v/>
      </c>
      <c r="F559" t="e">
        <f>[1]!CDAGet($E$13, $E$19, F$21, $E$20, $D559, $E$14, $F$14, $E$15, $F$15, $E$16, $F$16, $E$17, $F$17, $E$18, $F$18) * $F$11 / $F$10</f>
        <v>#VALUE!</v>
      </c>
    </row>
    <row r="560" spans="3:6" x14ac:dyDescent="0.3">
      <c r="C560" s="12" t="s">
        <v>950</v>
      </c>
      <c r="D560" s="12" t="s">
        <v>950</v>
      </c>
      <c r="E560" t="str">
        <f>[1]!CDADesc($E$13, $E$20, $D560)</f>
        <v/>
      </c>
      <c r="F560" t="e">
        <f>[1]!CDAGet($E$13, $E$19, F$21, $E$20, $D560, $E$14, $F$14, $E$15, $F$15, $E$16, $F$16, $E$17, $F$17, $E$18, $F$18) * $F$11 / $F$10</f>
        <v>#VALUE!</v>
      </c>
    </row>
    <row r="561" spans="3:6" x14ac:dyDescent="0.3">
      <c r="C561" s="12" t="s">
        <v>951</v>
      </c>
      <c r="D561" s="12" t="s">
        <v>951</v>
      </c>
      <c r="E561" t="str">
        <f>[1]!CDADesc($E$13, $E$20, $D561)</f>
        <v/>
      </c>
      <c r="F561" t="e">
        <f>[1]!CDAGet($E$13, $E$19, F$21, $E$20, $D561, $E$14, $F$14, $E$15, $F$15, $E$16, $F$16, $E$17, $F$17, $E$18, $F$18) * $F$11 / $F$10</f>
        <v>#VALUE!</v>
      </c>
    </row>
    <row r="562" spans="3:6" x14ac:dyDescent="0.3">
      <c r="C562" s="12" t="s">
        <v>952</v>
      </c>
      <c r="D562" s="12" t="s">
        <v>952</v>
      </c>
      <c r="E562" t="str">
        <f>[1]!CDADesc($E$13, $E$20, $D562)</f>
        <v/>
      </c>
      <c r="F562" t="e">
        <f>[1]!CDAGet($E$13, $E$19, F$21, $E$20, $D562, $E$14, $F$14, $E$15, $F$15, $E$16, $F$16, $E$17, $F$17, $E$18, $F$18) * $F$11 / $F$10</f>
        <v>#VALUE!</v>
      </c>
    </row>
    <row r="563" spans="3:6" x14ac:dyDescent="0.3">
      <c r="C563" s="12" t="s">
        <v>953</v>
      </c>
      <c r="D563" s="12" t="s">
        <v>953</v>
      </c>
      <c r="E563" t="str">
        <f>[1]!CDADesc($E$13, $E$20, $D563)</f>
        <v/>
      </c>
      <c r="F563" t="e">
        <f>[1]!CDAGet($E$13, $E$19, F$21, $E$20, $D563, $E$14, $F$14, $E$15, $F$15, $E$16, $F$16, $E$17, $F$17, $E$18, $F$18) * $F$11 / $F$10</f>
        <v>#VALUE!</v>
      </c>
    </row>
    <row r="564" spans="3:6" x14ac:dyDescent="0.3">
      <c r="C564" s="12" t="s">
        <v>954</v>
      </c>
      <c r="D564" s="12" t="s">
        <v>954</v>
      </c>
      <c r="E564" t="str">
        <f>[1]!CDADesc($E$13, $E$20, $D564)</f>
        <v/>
      </c>
      <c r="F564" t="e">
        <f>[1]!CDAGet($E$13, $E$19, F$21, $E$20, $D564, $E$14, $F$14, $E$15, $F$15, $E$16, $F$16, $E$17, $F$17, $E$18, $F$18) * $F$11 / $F$10</f>
        <v>#VALUE!</v>
      </c>
    </row>
    <row r="565" spans="3:6" x14ac:dyDescent="0.3">
      <c r="C565" s="12" t="s">
        <v>955</v>
      </c>
      <c r="D565" s="12" t="s">
        <v>955</v>
      </c>
      <c r="E565" t="str">
        <f>[1]!CDADesc($E$13, $E$20, $D565)</f>
        <v/>
      </c>
      <c r="F565" t="e">
        <f>[1]!CDAGet($E$13, $E$19, F$21, $E$20, $D565, $E$14, $F$14, $E$15, $F$15, $E$16, $F$16, $E$17, $F$17, $E$18, $F$18) * $F$11 / $F$10</f>
        <v>#VALUE!</v>
      </c>
    </row>
    <row r="566" spans="3:6" x14ac:dyDescent="0.3">
      <c r="C566" s="12" t="s">
        <v>956</v>
      </c>
      <c r="D566" s="12" t="s">
        <v>956</v>
      </c>
      <c r="E566" t="str">
        <f>[1]!CDADesc($E$13, $E$20, $D566)</f>
        <v/>
      </c>
      <c r="F566" t="e">
        <f>[1]!CDAGet($E$13, $E$19, F$21, $E$20, $D566, $E$14, $F$14, $E$15, $F$15, $E$16, $F$16, $E$17, $F$17, $E$18, $F$18) * $F$11 / $F$10</f>
        <v>#VALUE!</v>
      </c>
    </row>
    <row r="567" spans="3:6" x14ac:dyDescent="0.3">
      <c r="C567" s="12" t="s">
        <v>957</v>
      </c>
      <c r="D567" s="12" t="s">
        <v>957</v>
      </c>
      <c r="E567" t="str">
        <f>[1]!CDADesc($E$13, $E$20, $D567)</f>
        <v/>
      </c>
      <c r="F567" t="e">
        <f>[1]!CDAGet($E$13, $E$19, F$21, $E$20, $D567, $E$14, $F$14, $E$15, $F$15, $E$16, $F$16, $E$17, $F$17, $E$18, $F$18) * $F$11 / $F$10</f>
        <v>#VALUE!</v>
      </c>
    </row>
    <row r="568" spans="3:6" x14ac:dyDescent="0.3">
      <c r="C568" s="12" t="s">
        <v>958</v>
      </c>
      <c r="D568" s="12" t="s">
        <v>958</v>
      </c>
      <c r="E568" t="str">
        <f>[1]!CDADesc($E$13, $E$20, $D568)</f>
        <v/>
      </c>
      <c r="F568" t="e">
        <f>[1]!CDAGet($E$13, $E$19, F$21, $E$20, $D568, $E$14, $F$14, $E$15, $F$15, $E$16, $F$16, $E$17, $F$17, $E$18, $F$18) * $F$11 / $F$10</f>
        <v>#VALUE!</v>
      </c>
    </row>
    <row r="569" spans="3:6" x14ac:dyDescent="0.3">
      <c r="C569" s="12" t="s">
        <v>959</v>
      </c>
      <c r="D569" s="12" t="s">
        <v>959</v>
      </c>
      <c r="E569" t="str">
        <f>[1]!CDADesc($E$13, $E$20, $D569)</f>
        <v/>
      </c>
      <c r="F569" t="e">
        <f>[1]!CDAGet($E$13, $E$19, F$21, $E$20, $D569, $E$14, $F$14, $E$15, $F$15, $E$16, $F$16, $E$17, $F$17, $E$18, $F$18) * $F$11 / $F$10</f>
        <v>#VALUE!</v>
      </c>
    </row>
    <row r="570" spans="3:6" x14ac:dyDescent="0.3">
      <c r="C570" s="12" t="s">
        <v>960</v>
      </c>
      <c r="D570" s="12" t="s">
        <v>960</v>
      </c>
      <c r="E570" t="str">
        <f>[1]!CDADesc($E$13, $E$20, $D570)</f>
        <v/>
      </c>
      <c r="F570" t="e">
        <f>[1]!CDAGet($E$13, $E$19, F$21, $E$20, $D570, $E$14, $F$14, $E$15, $F$15, $E$16, $F$16, $E$17, $F$17, $E$18, $F$18) * $F$11 / $F$10</f>
        <v>#VALUE!</v>
      </c>
    </row>
    <row r="571" spans="3:6" x14ac:dyDescent="0.3">
      <c r="C571" s="12" t="s">
        <v>961</v>
      </c>
      <c r="D571" s="12" t="s">
        <v>961</v>
      </c>
      <c r="E571" t="str">
        <f>[1]!CDADesc($E$13, $E$20, $D571)</f>
        <v/>
      </c>
      <c r="F571" t="e">
        <f>[1]!CDAGet($E$13, $E$19, F$21, $E$20, $D571, $E$14, $F$14, $E$15, $F$15, $E$16, $F$16, $E$17, $F$17, $E$18, $F$18) * $F$11 / $F$10</f>
        <v>#VALUE!</v>
      </c>
    </row>
    <row r="572" spans="3:6" x14ac:dyDescent="0.3">
      <c r="C572" s="12" t="s">
        <v>962</v>
      </c>
      <c r="D572" s="12" t="s">
        <v>962</v>
      </c>
      <c r="E572" t="str">
        <f>[1]!CDADesc($E$13, $E$20, $D572)</f>
        <v/>
      </c>
      <c r="F572" t="e">
        <f>[1]!CDAGet($E$13, $E$19, F$21, $E$20, $D572, $E$14, $F$14, $E$15, $F$15, $E$16, $F$16, $E$17, $F$17, $E$18, $F$18) * $F$11 / $F$10</f>
        <v>#VALUE!</v>
      </c>
    </row>
    <row r="573" spans="3:6" x14ac:dyDescent="0.3">
      <c r="C573" s="12" t="s">
        <v>963</v>
      </c>
      <c r="D573" s="12" t="s">
        <v>963</v>
      </c>
      <c r="E573" t="str">
        <f>[1]!CDADesc($E$13, $E$20, $D573)</f>
        <v/>
      </c>
      <c r="F573" t="e">
        <f>[1]!CDAGet($E$13, $E$19, F$21, $E$20, $D573, $E$14, $F$14, $E$15, $F$15, $E$16, $F$16, $E$17, $F$17, $E$18, $F$18) * $F$11 / $F$10</f>
        <v>#VALUE!</v>
      </c>
    </row>
    <row r="574" spans="3:6" x14ac:dyDescent="0.3">
      <c r="C574" s="12" t="s">
        <v>964</v>
      </c>
      <c r="D574" s="12" t="s">
        <v>964</v>
      </c>
      <c r="E574" t="str">
        <f>[1]!CDADesc($E$13, $E$20, $D574)</f>
        <v/>
      </c>
      <c r="F574" t="e">
        <f>[1]!CDAGet($E$13, $E$19, F$21, $E$20, $D574, $E$14, $F$14, $E$15, $F$15, $E$16, $F$16, $E$17, $F$17, $E$18, $F$18) * $F$11 / $F$10</f>
        <v>#VALUE!</v>
      </c>
    </row>
    <row r="575" spans="3:6" x14ac:dyDescent="0.3">
      <c r="C575" s="12" t="s">
        <v>965</v>
      </c>
      <c r="D575" s="12" t="s">
        <v>965</v>
      </c>
      <c r="E575" t="str">
        <f>[1]!CDADesc($E$13, $E$20, $D575)</f>
        <v/>
      </c>
      <c r="F575" t="e">
        <f>[1]!CDAGet($E$13, $E$19, F$21, $E$20, $D575, $E$14, $F$14, $E$15, $F$15, $E$16, $F$16, $E$17, $F$17, $E$18, $F$18) * $F$11 / $F$10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3:B622"/>
  <sheetViews>
    <sheetView tabSelected="1" topLeftCell="A594" zoomScale="60" zoomScaleNormal="60" workbookViewId="0">
      <selection activeCell="A11" sqref="A11"/>
    </sheetView>
  </sheetViews>
  <sheetFormatPr defaultRowHeight="14.4" x14ac:dyDescent="0.3"/>
  <cols>
    <col min="1" max="1" width="133.77734375" customWidth="1"/>
    <col min="2" max="2" width="36.109375" bestFit="1" customWidth="1"/>
  </cols>
  <sheetData>
    <row r="3" spans="1:2" x14ac:dyDescent="0.3">
      <c r="A3" s="9" t="s">
        <v>396</v>
      </c>
      <c r="B3" s="10" t="s">
        <v>1258</v>
      </c>
    </row>
    <row r="4" spans="1:2" x14ac:dyDescent="0.3">
      <c r="A4" s="9" t="s">
        <v>389</v>
      </c>
      <c r="B4" s="10" t="s">
        <v>1257</v>
      </c>
    </row>
    <row r="5" spans="1:2" x14ac:dyDescent="0.3">
      <c r="A5" s="9" t="s">
        <v>390</v>
      </c>
      <c r="B5" s="10" t="s">
        <v>391</v>
      </c>
    </row>
    <row r="6" spans="1:2" x14ac:dyDescent="0.3">
      <c r="A6" s="9" t="s">
        <v>1</v>
      </c>
      <c r="B6" s="10" t="s">
        <v>2</v>
      </c>
    </row>
    <row r="7" spans="1:2" x14ac:dyDescent="0.3">
      <c r="A7" s="9" t="s">
        <v>392</v>
      </c>
      <c r="B7" s="10" t="s">
        <v>1261</v>
      </c>
    </row>
    <row r="8" spans="1:2" x14ac:dyDescent="0.3">
      <c r="A8" s="11" t="s">
        <v>0</v>
      </c>
      <c r="B8" s="21" t="s">
        <v>395</v>
      </c>
    </row>
    <row r="9" spans="1:2" x14ac:dyDescent="0.3">
      <c r="A9" s="14" t="s">
        <v>3</v>
      </c>
      <c r="B9" s="28">
        <v>-95231846.789999962</v>
      </c>
    </row>
    <row r="10" spans="1:2" x14ac:dyDescent="0.3">
      <c r="A10" s="15" t="s">
        <v>4</v>
      </c>
      <c r="B10" s="28">
        <v>-83850894.2299999</v>
      </c>
    </row>
    <row r="11" spans="1:2" x14ac:dyDescent="0.3">
      <c r="A11" s="16" t="s">
        <v>5</v>
      </c>
      <c r="B11" s="28">
        <v>510011500.27999997</v>
      </c>
    </row>
    <row r="12" spans="1:2" x14ac:dyDescent="0.3">
      <c r="A12" s="17" t="s">
        <v>6</v>
      </c>
      <c r="B12" s="28">
        <v>432808810</v>
      </c>
    </row>
    <row r="13" spans="1:2" x14ac:dyDescent="0.3">
      <c r="A13" s="18" t="s">
        <v>7</v>
      </c>
      <c r="B13" s="28">
        <v>428810769.51999998</v>
      </c>
    </row>
    <row r="14" spans="1:2" x14ac:dyDescent="0.3">
      <c r="A14" s="13" t="s">
        <v>8</v>
      </c>
      <c r="B14" s="28">
        <v>427847235.51999998</v>
      </c>
    </row>
    <row r="15" spans="1:2" x14ac:dyDescent="0.3">
      <c r="A15" s="19" t="s">
        <v>967</v>
      </c>
      <c r="B15" s="28">
        <v>394829000</v>
      </c>
    </row>
    <row r="16" spans="1:2" x14ac:dyDescent="0.3">
      <c r="A16" s="7" t="s">
        <v>1124</v>
      </c>
      <c r="B16" s="28">
        <v>394644000</v>
      </c>
    </row>
    <row r="17" spans="1:2" x14ac:dyDescent="0.3">
      <c r="A17" s="7" t="s">
        <v>1125</v>
      </c>
      <c r="B17" s="28">
        <v>185000</v>
      </c>
    </row>
    <row r="18" spans="1:2" x14ac:dyDescent="0.3">
      <c r="A18" s="19" t="s">
        <v>968</v>
      </c>
      <c r="B18" s="28">
        <v>3808235.52</v>
      </c>
    </row>
    <row r="19" spans="1:2" x14ac:dyDescent="0.3">
      <c r="A19" s="7" t="s">
        <v>1126</v>
      </c>
      <c r="B19" s="28">
        <v>0</v>
      </c>
    </row>
    <row r="20" spans="1:2" x14ac:dyDescent="0.3">
      <c r="A20" s="7" t="s">
        <v>1127</v>
      </c>
      <c r="B20" s="28">
        <v>3808235.52</v>
      </c>
    </row>
    <row r="21" spans="1:2" x14ac:dyDescent="0.3">
      <c r="A21" s="19" t="s">
        <v>969</v>
      </c>
      <c r="B21" s="28">
        <v>29210000</v>
      </c>
    </row>
    <row r="22" spans="1:2" x14ac:dyDescent="0.3">
      <c r="A22" s="7" t="s">
        <v>970</v>
      </c>
      <c r="B22" s="28">
        <v>5325000</v>
      </c>
    </row>
    <row r="23" spans="1:2" x14ac:dyDescent="0.3">
      <c r="A23" s="7" t="s">
        <v>971</v>
      </c>
      <c r="B23" s="28">
        <v>23885000</v>
      </c>
    </row>
    <row r="24" spans="1:2" x14ac:dyDescent="0.3">
      <c r="A24" s="6" t="s">
        <v>972</v>
      </c>
      <c r="B24" s="28">
        <v>0</v>
      </c>
    </row>
    <row r="25" spans="1:2" x14ac:dyDescent="0.3">
      <c r="A25" s="2" t="s">
        <v>9</v>
      </c>
      <c r="B25" s="28">
        <v>963534</v>
      </c>
    </row>
    <row r="26" spans="1:2" x14ac:dyDescent="0.3">
      <c r="A26" s="18" t="s">
        <v>10</v>
      </c>
      <c r="B26" s="28">
        <v>3868040.48</v>
      </c>
    </row>
    <row r="27" spans="1:2" x14ac:dyDescent="0.3">
      <c r="A27" s="13" t="s">
        <v>11</v>
      </c>
      <c r="B27" s="28">
        <v>0</v>
      </c>
    </row>
    <row r="28" spans="1:2" x14ac:dyDescent="0.3">
      <c r="A28" s="6" t="s">
        <v>12</v>
      </c>
      <c r="B28" s="28">
        <v>0</v>
      </c>
    </row>
    <row r="29" spans="1:2" x14ac:dyDescent="0.3">
      <c r="A29" s="6" t="s">
        <v>13</v>
      </c>
      <c r="B29" s="28">
        <v>0</v>
      </c>
    </row>
    <row r="30" spans="1:2" x14ac:dyDescent="0.3">
      <c r="A30" s="6" t="s">
        <v>14</v>
      </c>
      <c r="B30" s="28">
        <v>0</v>
      </c>
    </row>
    <row r="31" spans="1:2" x14ac:dyDescent="0.3">
      <c r="A31" s="6" t="s">
        <v>15</v>
      </c>
      <c r="B31" s="28">
        <v>0</v>
      </c>
    </row>
    <row r="32" spans="1:2" x14ac:dyDescent="0.3">
      <c r="A32" s="13" t="s">
        <v>16</v>
      </c>
      <c r="B32" s="28">
        <v>26600.48</v>
      </c>
    </row>
    <row r="33" spans="1:2" x14ac:dyDescent="0.3">
      <c r="A33" s="6" t="s">
        <v>17</v>
      </c>
      <c r="B33" s="28">
        <v>26600.48</v>
      </c>
    </row>
    <row r="34" spans="1:2" x14ac:dyDescent="0.3">
      <c r="A34" s="6" t="s">
        <v>18</v>
      </c>
      <c r="B34" s="28">
        <v>0</v>
      </c>
    </row>
    <row r="35" spans="1:2" x14ac:dyDescent="0.3">
      <c r="A35" s="13" t="s">
        <v>19</v>
      </c>
      <c r="B35" s="28">
        <v>3841440</v>
      </c>
    </row>
    <row r="36" spans="1:2" x14ac:dyDescent="0.3">
      <c r="A36" s="6" t="s">
        <v>973</v>
      </c>
      <c r="B36" s="28">
        <v>0</v>
      </c>
    </row>
    <row r="37" spans="1:2" x14ac:dyDescent="0.3">
      <c r="A37" s="19" t="s">
        <v>974</v>
      </c>
      <c r="B37" s="28">
        <v>0</v>
      </c>
    </row>
    <row r="38" spans="1:2" x14ac:dyDescent="0.3">
      <c r="A38" s="7" t="s">
        <v>1128</v>
      </c>
      <c r="B38" s="28">
        <v>0</v>
      </c>
    </row>
    <row r="39" spans="1:2" x14ac:dyDescent="0.3">
      <c r="A39" s="7" t="s">
        <v>1129</v>
      </c>
      <c r="B39" s="28">
        <v>0</v>
      </c>
    </row>
    <row r="40" spans="1:2" x14ac:dyDescent="0.3">
      <c r="A40" s="6" t="s">
        <v>975</v>
      </c>
      <c r="B40" s="28">
        <v>0</v>
      </c>
    </row>
    <row r="41" spans="1:2" x14ac:dyDescent="0.3">
      <c r="A41" s="6" t="s">
        <v>976</v>
      </c>
      <c r="B41" s="28">
        <v>3841440</v>
      </c>
    </row>
    <row r="42" spans="1:2" x14ac:dyDescent="0.3">
      <c r="A42" s="6" t="s">
        <v>977</v>
      </c>
      <c r="B42" s="28">
        <v>0</v>
      </c>
    </row>
    <row r="43" spans="1:2" x14ac:dyDescent="0.3">
      <c r="A43" s="18" t="s">
        <v>20</v>
      </c>
      <c r="B43" s="28">
        <v>0</v>
      </c>
    </row>
    <row r="44" spans="1:2" x14ac:dyDescent="0.3">
      <c r="A44" s="2" t="s">
        <v>21</v>
      </c>
      <c r="B44" s="28">
        <v>0</v>
      </c>
    </row>
    <row r="45" spans="1:2" x14ac:dyDescent="0.3">
      <c r="A45" s="2" t="s">
        <v>22</v>
      </c>
      <c r="B45" s="28">
        <v>0</v>
      </c>
    </row>
    <row r="46" spans="1:2" x14ac:dyDescent="0.3">
      <c r="A46" s="2" t="s">
        <v>23</v>
      </c>
      <c r="B46" s="28">
        <v>0</v>
      </c>
    </row>
    <row r="47" spans="1:2" x14ac:dyDescent="0.3">
      <c r="A47" s="2" t="s">
        <v>24</v>
      </c>
      <c r="B47" s="28">
        <v>0</v>
      </c>
    </row>
    <row r="48" spans="1:2" x14ac:dyDescent="0.3">
      <c r="A48" s="5" t="s">
        <v>25</v>
      </c>
      <c r="B48" s="28">
        <v>130000</v>
      </c>
    </row>
    <row r="49" spans="1:2" x14ac:dyDescent="0.3">
      <c r="A49" s="17" t="s">
        <v>26</v>
      </c>
      <c r="B49" s="28">
        <v>-2300000</v>
      </c>
    </row>
    <row r="50" spans="1:2" x14ac:dyDescent="0.3">
      <c r="A50" s="5" t="s">
        <v>27</v>
      </c>
      <c r="B50" s="28">
        <v>-2300000</v>
      </c>
    </row>
    <row r="51" spans="1:2" x14ac:dyDescent="0.3">
      <c r="A51" s="5" t="s">
        <v>28</v>
      </c>
      <c r="B51" s="28">
        <v>0</v>
      </c>
    </row>
    <row r="52" spans="1:2" x14ac:dyDescent="0.3">
      <c r="A52" s="17" t="s">
        <v>29</v>
      </c>
      <c r="B52" s="28">
        <v>0</v>
      </c>
    </row>
    <row r="53" spans="1:2" x14ac:dyDescent="0.3">
      <c r="A53" s="5" t="s">
        <v>978</v>
      </c>
      <c r="B53" s="28">
        <v>0</v>
      </c>
    </row>
    <row r="54" spans="1:2" x14ac:dyDescent="0.3">
      <c r="A54" s="5" t="s">
        <v>979</v>
      </c>
      <c r="B54" s="28">
        <v>0</v>
      </c>
    </row>
    <row r="55" spans="1:2" x14ac:dyDescent="0.3">
      <c r="A55" s="18" t="s">
        <v>980</v>
      </c>
      <c r="B55" s="28">
        <v>0</v>
      </c>
    </row>
    <row r="56" spans="1:2" x14ac:dyDescent="0.3">
      <c r="A56" s="2" t="s">
        <v>1130</v>
      </c>
      <c r="B56" s="28">
        <v>0</v>
      </c>
    </row>
    <row r="57" spans="1:2" x14ac:dyDescent="0.3">
      <c r="A57" s="2" t="s">
        <v>1131</v>
      </c>
      <c r="B57" s="28">
        <v>0</v>
      </c>
    </row>
    <row r="58" spans="1:2" x14ac:dyDescent="0.3">
      <c r="A58" s="5" t="s">
        <v>981</v>
      </c>
      <c r="B58" s="28">
        <v>0</v>
      </c>
    </row>
    <row r="59" spans="1:2" x14ac:dyDescent="0.3">
      <c r="A59" s="5" t="s">
        <v>982</v>
      </c>
      <c r="B59" s="28">
        <v>0</v>
      </c>
    </row>
    <row r="60" spans="1:2" x14ac:dyDescent="0.3">
      <c r="A60" s="17" t="s">
        <v>30</v>
      </c>
      <c r="B60" s="28">
        <v>58919463.219999999</v>
      </c>
    </row>
    <row r="61" spans="1:2" x14ac:dyDescent="0.3">
      <c r="A61" s="18" t="s">
        <v>31</v>
      </c>
      <c r="B61" s="28">
        <v>30339116.57</v>
      </c>
    </row>
    <row r="62" spans="1:2" x14ac:dyDescent="0.3">
      <c r="A62" s="13" t="s">
        <v>32</v>
      </c>
      <c r="B62" s="28">
        <v>24434114.850000001</v>
      </c>
    </row>
    <row r="63" spans="1:2" x14ac:dyDescent="0.3">
      <c r="A63" s="6" t="s">
        <v>33</v>
      </c>
      <c r="B63" s="28">
        <v>15476033</v>
      </c>
    </row>
    <row r="64" spans="1:2" x14ac:dyDescent="0.3">
      <c r="A64" s="6" t="s">
        <v>34</v>
      </c>
      <c r="B64" s="28">
        <v>5463778</v>
      </c>
    </row>
    <row r="65" spans="1:2" x14ac:dyDescent="0.3">
      <c r="A65" s="6" t="s">
        <v>983</v>
      </c>
      <c r="B65" s="28">
        <v>413133</v>
      </c>
    </row>
    <row r="66" spans="1:2" x14ac:dyDescent="0.3">
      <c r="A66" s="6" t="s">
        <v>984</v>
      </c>
      <c r="B66" s="28">
        <v>0</v>
      </c>
    </row>
    <row r="67" spans="1:2" x14ac:dyDescent="0.3">
      <c r="A67" s="6" t="s">
        <v>985</v>
      </c>
      <c r="B67" s="28">
        <v>2186512</v>
      </c>
    </row>
    <row r="68" spans="1:2" x14ac:dyDescent="0.3">
      <c r="A68" s="6" t="s">
        <v>986</v>
      </c>
      <c r="B68" s="28">
        <v>37316</v>
      </c>
    </row>
    <row r="69" spans="1:2" x14ac:dyDescent="0.3">
      <c r="A69" s="6" t="s">
        <v>987</v>
      </c>
      <c r="B69" s="28">
        <v>425546</v>
      </c>
    </row>
    <row r="70" spans="1:2" x14ac:dyDescent="0.3">
      <c r="A70" s="6" t="s">
        <v>988</v>
      </c>
      <c r="B70" s="28">
        <v>0</v>
      </c>
    </row>
    <row r="71" spans="1:2" x14ac:dyDescent="0.3">
      <c r="A71" s="6" t="s">
        <v>989</v>
      </c>
      <c r="B71" s="28">
        <v>106004</v>
      </c>
    </row>
    <row r="72" spans="1:2" x14ac:dyDescent="0.3">
      <c r="A72" s="6" t="s">
        <v>990</v>
      </c>
      <c r="B72" s="28">
        <v>38257.61</v>
      </c>
    </row>
    <row r="73" spans="1:2" x14ac:dyDescent="0.3">
      <c r="A73" s="6" t="s">
        <v>991</v>
      </c>
      <c r="B73" s="28">
        <v>0</v>
      </c>
    </row>
    <row r="74" spans="1:2" x14ac:dyDescent="0.3">
      <c r="A74" s="6" t="s">
        <v>992</v>
      </c>
      <c r="B74" s="28">
        <v>0</v>
      </c>
    </row>
    <row r="75" spans="1:2" x14ac:dyDescent="0.3">
      <c r="A75" s="6" t="s">
        <v>993</v>
      </c>
      <c r="B75" s="28">
        <v>0</v>
      </c>
    </row>
    <row r="76" spans="1:2" x14ac:dyDescent="0.3">
      <c r="A76" s="6" t="s">
        <v>994</v>
      </c>
      <c r="B76" s="28">
        <v>0</v>
      </c>
    </row>
    <row r="77" spans="1:2" x14ac:dyDescent="0.3">
      <c r="A77" s="19" t="s">
        <v>995</v>
      </c>
      <c r="B77" s="28">
        <v>287535.24</v>
      </c>
    </row>
    <row r="78" spans="1:2" x14ac:dyDescent="0.3">
      <c r="A78" s="7" t="s">
        <v>1132</v>
      </c>
      <c r="B78" s="28">
        <v>9240</v>
      </c>
    </row>
    <row r="79" spans="1:2" x14ac:dyDescent="0.3">
      <c r="A79" s="7" t="s">
        <v>1133</v>
      </c>
      <c r="B79" s="28">
        <v>278295.24</v>
      </c>
    </row>
    <row r="80" spans="1:2" x14ac:dyDescent="0.3">
      <c r="A80" s="2" t="s">
        <v>35</v>
      </c>
      <c r="B80" s="28">
        <v>12700</v>
      </c>
    </row>
    <row r="81" spans="1:2" x14ac:dyDescent="0.3">
      <c r="A81" s="13" t="s">
        <v>36</v>
      </c>
      <c r="B81" s="28">
        <v>5892301.7199999997</v>
      </c>
    </row>
    <row r="82" spans="1:2" x14ac:dyDescent="0.3">
      <c r="A82" s="6" t="s">
        <v>37</v>
      </c>
      <c r="B82" s="28">
        <v>3313148.92</v>
      </c>
    </row>
    <row r="83" spans="1:2" x14ac:dyDescent="0.3">
      <c r="A83" s="6" t="s">
        <v>38</v>
      </c>
      <c r="B83" s="28">
        <v>1344015</v>
      </c>
    </row>
    <row r="84" spans="1:2" x14ac:dyDescent="0.3">
      <c r="A84" s="6" t="s">
        <v>996</v>
      </c>
      <c r="B84" s="28">
        <v>177663</v>
      </c>
    </row>
    <row r="85" spans="1:2" x14ac:dyDescent="0.3">
      <c r="A85" s="6" t="s">
        <v>997</v>
      </c>
      <c r="B85" s="28">
        <v>0</v>
      </c>
    </row>
    <row r="86" spans="1:2" x14ac:dyDescent="0.3">
      <c r="A86" s="6" t="s">
        <v>998</v>
      </c>
      <c r="B86" s="28">
        <v>455840</v>
      </c>
    </row>
    <row r="87" spans="1:2" x14ac:dyDescent="0.3">
      <c r="A87" s="6" t="s">
        <v>999</v>
      </c>
      <c r="B87" s="28">
        <v>44324.07</v>
      </c>
    </row>
    <row r="88" spans="1:2" x14ac:dyDescent="0.3">
      <c r="A88" s="6" t="s">
        <v>1000</v>
      </c>
      <c r="B88" s="28">
        <v>231714.23</v>
      </c>
    </row>
    <row r="89" spans="1:2" x14ac:dyDescent="0.3">
      <c r="A89" s="6" t="s">
        <v>1001</v>
      </c>
      <c r="B89" s="28">
        <v>0</v>
      </c>
    </row>
    <row r="90" spans="1:2" x14ac:dyDescent="0.3">
      <c r="A90" s="6" t="s">
        <v>1002</v>
      </c>
      <c r="B90" s="28">
        <v>94409.5</v>
      </c>
    </row>
    <row r="91" spans="1:2" x14ac:dyDescent="0.3">
      <c r="A91" s="6" t="s">
        <v>1003</v>
      </c>
      <c r="B91" s="28">
        <v>0</v>
      </c>
    </row>
    <row r="92" spans="1:2" x14ac:dyDescent="0.3">
      <c r="A92" s="6" t="s">
        <v>1004</v>
      </c>
      <c r="B92" s="28">
        <v>0</v>
      </c>
    </row>
    <row r="93" spans="1:2" x14ac:dyDescent="0.3">
      <c r="A93" s="6" t="s">
        <v>1005</v>
      </c>
      <c r="B93" s="28">
        <v>0</v>
      </c>
    </row>
    <row r="94" spans="1:2" x14ac:dyDescent="0.3">
      <c r="A94" s="6" t="s">
        <v>1006</v>
      </c>
      <c r="B94" s="28">
        <v>0</v>
      </c>
    </row>
    <row r="95" spans="1:2" x14ac:dyDescent="0.3">
      <c r="A95" s="6" t="s">
        <v>1007</v>
      </c>
      <c r="B95" s="28">
        <v>0</v>
      </c>
    </row>
    <row r="96" spans="1:2" x14ac:dyDescent="0.3">
      <c r="A96" s="19" t="s">
        <v>1008</v>
      </c>
      <c r="B96" s="28">
        <v>0</v>
      </c>
    </row>
    <row r="97" spans="1:2" x14ac:dyDescent="0.3">
      <c r="A97" s="7" t="s">
        <v>1009</v>
      </c>
      <c r="B97" s="28">
        <v>0</v>
      </c>
    </row>
    <row r="98" spans="1:2" x14ac:dyDescent="0.3">
      <c r="A98" s="7" t="s">
        <v>1010</v>
      </c>
      <c r="B98" s="28">
        <v>0</v>
      </c>
    </row>
    <row r="99" spans="1:2" x14ac:dyDescent="0.3">
      <c r="A99" s="6" t="s">
        <v>1011</v>
      </c>
      <c r="B99" s="28">
        <v>231187</v>
      </c>
    </row>
    <row r="100" spans="1:2" x14ac:dyDescent="0.3">
      <c r="A100" s="6" t="s">
        <v>1012</v>
      </c>
      <c r="B100" s="28">
        <v>0</v>
      </c>
    </row>
    <row r="101" spans="1:2" x14ac:dyDescent="0.3">
      <c r="A101" s="6" t="s">
        <v>1013</v>
      </c>
      <c r="B101" s="28">
        <v>0</v>
      </c>
    </row>
    <row r="102" spans="1:2" x14ac:dyDescent="0.3">
      <c r="A102" s="18" t="s">
        <v>39</v>
      </c>
      <c r="B102" s="28">
        <v>23274246.630000003</v>
      </c>
    </row>
    <row r="103" spans="1:2" x14ac:dyDescent="0.3">
      <c r="A103" s="2" t="s">
        <v>40</v>
      </c>
      <c r="B103" s="28">
        <v>15033905.630000001</v>
      </c>
    </row>
    <row r="104" spans="1:2" x14ac:dyDescent="0.3">
      <c r="A104" s="2" t="s">
        <v>41</v>
      </c>
      <c r="B104" s="28">
        <v>6482020</v>
      </c>
    </row>
    <row r="105" spans="1:2" x14ac:dyDescent="0.3">
      <c r="A105" s="2" t="s">
        <v>1014</v>
      </c>
      <c r="B105" s="28">
        <v>184487</v>
      </c>
    </row>
    <row r="106" spans="1:2" x14ac:dyDescent="0.3">
      <c r="A106" s="2" t="s">
        <v>1015</v>
      </c>
      <c r="B106" s="28">
        <v>0</v>
      </c>
    </row>
    <row r="107" spans="1:2" x14ac:dyDescent="0.3">
      <c r="A107" s="2" t="s">
        <v>1016</v>
      </c>
      <c r="B107" s="28">
        <v>1573834</v>
      </c>
    </row>
    <row r="108" spans="1:2" x14ac:dyDescent="0.3">
      <c r="A108" s="5" t="s">
        <v>42</v>
      </c>
      <c r="B108" s="28">
        <v>1529582.6</v>
      </c>
    </row>
    <row r="109" spans="1:2" x14ac:dyDescent="0.3">
      <c r="A109" s="18" t="s">
        <v>43</v>
      </c>
      <c r="B109" s="28">
        <v>3776517.42</v>
      </c>
    </row>
    <row r="110" spans="1:2" x14ac:dyDescent="0.3">
      <c r="A110" s="2" t="s">
        <v>44</v>
      </c>
      <c r="B110" s="28">
        <v>241699.84</v>
      </c>
    </row>
    <row r="111" spans="1:2" x14ac:dyDescent="0.3">
      <c r="A111" s="2" t="s">
        <v>45</v>
      </c>
      <c r="B111" s="28">
        <v>3236755.56</v>
      </c>
    </row>
    <row r="112" spans="1:2" x14ac:dyDescent="0.3">
      <c r="A112" s="2" t="s">
        <v>46</v>
      </c>
      <c r="B112" s="28">
        <v>148357.4</v>
      </c>
    </row>
    <row r="113" spans="1:2" x14ac:dyDescent="0.3">
      <c r="A113" s="2" t="s">
        <v>47</v>
      </c>
      <c r="B113" s="28">
        <v>148954.62</v>
      </c>
    </row>
    <row r="114" spans="1:2" x14ac:dyDescent="0.3">
      <c r="A114" s="2" t="s">
        <v>48</v>
      </c>
      <c r="B114" s="28">
        <v>750</v>
      </c>
    </row>
    <row r="115" spans="1:2" x14ac:dyDescent="0.3">
      <c r="A115" s="2" t="s">
        <v>49</v>
      </c>
      <c r="B115" s="28">
        <v>0</v>
      </c>
    </row>
    <row r="116" spans="1:2" x14ac:dyDescent="0.3">
      <c r="A116" s="2" t="s">
        <v>50</v>
      </c>
      <c r="B116" s="28">
        <v>0</v>
      </c>
    </row>
    <row r="117" spans="1:2" x14ac:dyDescent="0.3">
      <c r="A117" s="17" t="s">
        <v>51</v>
      </c>
      <c r="B117" s="28">
        <v>1048561.12</v>
      </c>
    </row>
    <row r="118" spans="1:2" x14ac:dyDescent="0.3">
      <c r="A118" s="5" t="s">
        <v>52</v>
      </c>
      <c r="B118" s="28">
        <v>0</v>
      </c>
    </row>
    <row r="119" spans="1:2" x14ac:dyDescent="0.3">
      <c r="A119" s="18" t="s">
        <v>53</v>
      </c>
      <c r="B119" s="28">
        <v>0</v>
      </c>
    </row>
    <row r="120" spans="1:2" x14ac:dyDescent="0.3">
      <c r="A120" s="2" t="s">
        <v>54</v>
      </c>
      <c r="B120" s="28">
        <v>0</v>
      </c>
    </row>
    <row r="121" spans="1:2" x14ac:dyDescent="0.3">
      <c r="A121" s="2" t="s">
        <v>55</v>
      </c>
      <c r="B121" s="28">
        <v>0</v>
      </c>
    </row>
    <row r="122" spans="1:2" x14ac:dyDescent="0.3">
      <c r="A122" s="18" t="s">
        <v>56</v>
      </c>
      <c r="B122" s="28">
        <v>199641.12</v>
      </c>
    </row>
    <row r="123" spans="1:2" x14ac:dyDescent="0.3">
      <c r="A123" s="2" t="s">
        <v>57</v>
      </c>
      <c r="B123" s="28">
        <v>31552.74</v>
      </c>
    </row>
    <row r="124" spans="1:2" x14ac:dyDescent="0.3">
      <c r="A124" s="2" t="s">
        <v>58</v>
      </c>
      <c r="B124" s="28">
        <v>168088.38</v>
      </c>
    </row>
    <row r="125" spans="1:2" x14ac:dyDescent="0.3">
      <c r="A125" s="2" t="s">
        <v>59</v>
      </c>
      <c r="B125" s="28">
        <v>0</v>
      </c>
    </row>
    <row r="126" spans="1:2" x14ac:dyDescent="0.3">
      <c r="A126" s="2" t="s">
        <v>1017</v>
      </c>
      <c r="B126" s="28">
        <v>0</v>
      </c>
    </row>
    <row r="127" spans="1:2" x14ac:dyDescent="0.3">
      <c r="A127" s="18" t="s">
        <v>60</v>
      </c>
      <c r="B127" s="28">
        <v>748920</v>
      </c>
    </row>
    <row r="128" spans="1:2" x14ac:dyDescent="0.3">
      <c r="A128" s="2" t="s">
        <v>61</v>
      </c>
      <c r="B128" s="28">
        <v>0</v>
      </c>
    </row>
    <row r="129" spans="1:2" x14ac:dyDescent="0.3">
      <c r="A129" s="13" t="s">
        <v>62</v>
      </c>
      <c r="B129" s="28">
        <v>748920</v>
      </c>
    </row>
    <row r="130" spans="1:2" x14ac:dyDescent="0.3">
      <c r="A130" s="6" t="s">
        <v>1134</v>
      </c>
      <c r="B130" s="28">
        <v>748920</v>
      </c>
    </row>
    <row r="131" spans="1:2" x14ac:dyDescent="0.3">
      <c r="A131" s="6" t="s">
        <v>1135</v>
      </c>
      <c r="B131" s="28">
        <v>0</v>
      </c>
    </row>
    <row r="132" spans="1:2" x14ac:dyDescent="0.3">
      <c r="A132" s="2" t="s">
        <v>63</v>
      </c>
      <c r="B132" s="28">
        <v>0</v>
      </c>
    </row>
    <row r="133" spans="1:2" x14ac:dyDescent="0.3">
      <c r="A133" s="18" t="s">
        <v>64</v>
      </c>
      <c r="B133" s="28">
        <v>100000</v>
      </c>
    </row>
    <row r="134" spans="1:2" x14ac:dyDescent="0.3">
      <c r="A134" s="13" t="s">
        <v>65</v>
      </c>
      <c r="B134" s="28">
        <v>0</v>
      </c>
    </row>
    <row r="135" spans="1:2" x14ac:dyDescent="0.3">
      <c r="A135" s="6" t="s">
        <v>66</v>
      </c>
      <c r="B135" s="28">
        <v>0</v>
      </c>
    </row>
    <row r="136" spans="1:2" x14ac:dyDescent="0.3">
      <c r="A136" s="6" t="s">
        <v>67</v>
      </c>
      <c r="B136" s="28">
        <v>0</v>
      </c>
    </row>
    <row r="137" spans="1:2" x14ac:dyDescent="0.3">
      <c r="A137" s="6" t="s">
        <v>68</v>
      </c>
      <c r="B137" s="28">
        <v>0</v>
      </c>
    </row>
    <row r="138" spans="1:2" x14ac:dyDescent="0.3">
      <c r="A138" s="2" t="s">
        <v>1018</v>
      </c>
      <c r="B138" s="28">
        <v>0</v>
      </c>
    </row>
    <row r="139" spans="1:2" x14ac:dyDescent="0.3">
      <c r="A139" s="2" t="s">
        <v>1019</v>
      </c>
      <c r="B139" s="28">
        <v>100000</v>
      </c>
    </row>
    <row r="140" spans="1:2" x14ac:dyDescent="0.3">
      <c r="A140" s="17" t="s">
        <v>69</v>
      </c>
      <c r="B140" s="28">
        <v>4940636.37</v>
      </c>
    </row>
    <row r="141" spans="1:2" x14ac:dyDescent="0.3">
      <c r="A141" s="5" t="s">
        <v>70</v>
      </c>
      <c r="B141" s="28">
        <v>4400000</v>
      </c>
    </row>
    <row r="142" spans="1:2" x14ac:dyDescent="0.3">
      <c r="A142" s="5" t="s">
        <v>71</v>
      </c>
      <c r="B142" s="28">
        <v>450181.82</v>
      </c>
    </row>
    <row r="143" spans="1:2" x14ac:dyDescent="0.3">
      <c r="A143" s="5" t="s">
        <v>72</v>
      </c>
      <c r="B143" s="28">
        <v>90454.55</v>
      </c>
    </row>
    <row r="144" spans="1:2" x14ac:dyDescent="0.3">
      <c r="A144" s="17" t="s">
        <v>73</v>
      </c>
      <c r="B144" s="28">
        <v>13847960.649999999</v>
      </c>
    </row>
    <row r="145" spans="1:2" x14ac:dyDescent="0.3">
      <c r="A145" s="5" t="s">
        <v>74</v>
      </c>
      <c r="B145" s="28">
        <v>2163689.6800000002</v>
      </c>
    </row>
    <row r="146" spans="1:2" x14ac:dyDescent="0.3">
      <c r="A146" s="5" t="s">
        <v>75</v>
      </c>
      <c r="B146" s="28">
        <v>1239136.4099999999</v>
      </c>
    </row>
    <row r="147" spans="1:2" x14ac:dyDescent="0.3">
      <c r="A147" s="5" t="s">
        <v>76</v>
      </c>
      <c r="B147" s="28">
        <v>2523300.7000000002</v>
      </c>
    </row>
    <row r="148" spans="1:2" x14ac:dyDescent="0.3">
      <c r="A148" s="5" t="s">
        <v>77</v>
      </c>
      <c r="B148" s="28">
        <v>5231943.25</v>
      </c>
    </row>
    <row r="149" spans="1:2" x14ac:dyDescent="0.3">
      <c r="A149" s="5" t="s">
        <v>78</v>
      </c>
      <c r="B149" s="28">
        <v>306757.77</v>
      </c>
    </row>
    <row r="150" spans="1:2" x14ac:dyDescent="0.3">
      <c r="A150" s="5" t="s">
        <v>79</v>
      </c>
      <c r="B150" s="28">
        <v>2383132.84</v>
      </c>
    </row>
    <row r="151" spans="1:2" x14ac:dyDescent="0.3">
      <c r="A151" s="4" t="s">
        <v>80</v>
      </c>
      <c r="B151" s="28">
        <v>0</v>
      </c>
    </row>
    <row r="152" spans="1:2" x14ac:dyDescent="0.3">
      <c r="A152" s="17" t="s">
        <v>81</v>
      </c>
      <c r="B152" s="28">
        <v>746068.92</v>
      </c>
    </row>
    <row r="153" spans="1:2" x14ac:dyDescent="0.3">
      <c r="A153" s="5" t="s">
        <v>82</v>
      </c>
      <c r="B153" s="28">
        <v>0</v>
      </c>
    </row>
    <row r="154" spans="1:2" x14ac:dyDescent="0.3">
      <c r="A154" s="5" t="s">
        <v>83</v>
      </c>
      <c r="B154" s="28">
        <v>668068.92000000004</v>
      </c>
    </row>
    <row r="155" spans="1:2" x14ac:dyDescent="0.3">
      <c r="A155" s="5" t="s">
        <v>84</v>
      </c>
      <c r="B155" s="28">
        <v>78000</v>
      </c>
    </row>
    <row r="156" spans="1:2" x14ac:dyDescent="0.3">
      <c r="A156" s="16" t="s">
        <v>85</v>
      </c>
      <c r="B156" s="28">
        <v>593862394.50999987</v>
      </c>
    </row>
    <row r="157" spans="1:2" x14ac:dyDescent="0.3">
      <c r="A157" s="17" t="s">
        <v>86</v>
      </c>
      <c r="B157" s="28">
        <v>73375065.350000009</v>
      </c>
    </row>
    <row r="158" spans="1:2" x14ac:dyDescent="0.3">
      <c r="A158" s="18" t="s">
        <v>87</v>
      </c>
      <c r="B158" s="28">
        <v>72153069.349999994</v>
      </c>
    </row>
    <row r="159" spans="1:2" x14ac:dyDescent="0.3">
      <c r="A159" s="13" t="s">
        <v>88</v>
      </c>
      <c r="B159" s="28">
        <v>35500000.009999998</v>
      </c>
    </row>
    <row r="160" spans="1:2" x14ac:dyDescent="0.3">
      <c r="A160" s="6" t="s">
        <v>89</v>
      </c>
      <c r="B160" s="28">
        <v>34489356.100000001</v>
      </c>
    </row>
    <row r="161" spans="1:2" x14ac:dyDescent="0.3">
      <c r="A161" s="6" t="s">
        <v>90</v>
      </c>
      <c r="B161" s="28">
        <v>239031.42</v>
      </c>
    </row>
    <row r="162" spans="1:2" x14ac:dyDescent="0.3">
      <c r="A162" s="6" t="s">
        <v>1020</v>
      </c>
      <c r="B162" s="28">
        <v>247214.49</v>
      </c>
    </row>
    <row r="163" spans="1:2" x14ac:dyDescent="0.3">
      <c r="A163" s="19" t="s">
        <v>1021</v>
      </c>
      <c r="B163" s="28">
        <v>524398</v>
      </c>
    </row>
    <row r="164" spans="1:2" x14ac:dyDescent="0.3">
      <c r="A164" s="7" t="s">
        <v>1136</v>
      </c>
      <c r="B164" s="28">
        <v>0</v>
      </c>
    </row>
    <row r="165" spans="1:2" x14ac:dyDescent="0.3">
      <c r="A165" s="7" t="s">
        <v>1137</v>
      </c>
      <c r="B165" s="28">
        <v>0</v>
      </c>
    </row>
    <row r="166" spans="1:2" x14ac:dyDescent="0.3">
      <c r="A166" s="7" t="s">
        <v>1138</v>
      </c>
      <c r="B166" s="28">
        <v>524398</v>
      </c>
    </row>
    <row r="167" spans="1:2" x14ac:dyDescent="0.3">
      <c r="A167" s="13" t="s">
        <v>91</v>
      </c>
      <c r="B167" s="28">
        <v>0</v>
      </c>
    </row>
    <row r="168" spans="1:2" x14ac:dyDescent="0.3">
      <c r="A168" s="6" t="s">
        <v>92</v>
      </c>
      <c r="B168" s="28">
        <v>0</v>
      </c>
    </row>
    <row r="169" spans="1:2" x14ac:dyDescent="0.3">
      <c r="A169" s="6" t="s">
        <v>93</v>
      </c>
      <c r="B169" s="28">
        <v>0</v>
      </c>
    </row>
    <row r="170" spans="1:2" x14ac:dyDescent="0.3">
      <c r="A170" s="6" t="s">
        <v>94</v>
      </c>
      <c r="B170" s="28">
        <v>0</v>
      </c>
    </row>
    <row r="171" spans="1:2" x14ac:dyDescent="0.3">
      <c r="A171" s="13" t="s">
        <v>95</v>
      </c>
      <c r="B171" s="28">
        <v>22853364.609999999</v>
      </c>
    </row>
    <row r="172" spans="1:2" x14ac:dyDescent="0.3">
      <c r="A172" s="19" t="s">
        <v>96</v>
      </c>
      <c r="B172" s="28">
        <v>16418762.120000001</v>
      </c>
    </row>
    <row r="173" spans="1:2" x14ac:dyDescent="0.3">
      <c r="A173" s="7" t="s">
        <v>1139</v>
      </c>
      <c r="B173" s="28">
        <v>3130546.14</v>
      </c>
    </row>
    <row r="174" spans="1:2" x14ac:dyDescent="0.3">
      <c r="A174" s="7" t="s">
        <v>1140</v>
      </c>
      <c r="B174" s="28">
        <v>13288215.98</v>
      </c>
    </row>
    <row r="175" spans="1:2" x14ac:dyDescent="0.3">
      <c r="A175" s="6" t="s">
        <v>97</v>
      </c>
      <c r="B175" s="28">
        <v>1688606.5</v>
      </c>
    </row>
    <row r="176" spans="1:2" x14ac:dyDescent="0.3">
      <c r="A176" s="6" t="s">
        <v>98</v>
      </c>
      <c r="B176" s="28">
        <v>4745995.99</v>
      </c>
    </row>
    <row r="177" spans="1:2" x14ac:dyDescent="0.3">
      <c r="A177" s="2" t="s">
        <v>99</v>
      </c>
      <c r="B177" s="28">
        <v>320000</v>
      </c>
    </row>
    <row r="178" spans="1:2" x14ac:dyDescent="0.3">
      <c r="A178" s="2" t="s">
        <v>100</v>
      </c>
      <c r="B178" s="28">
        <v>2765701</v>
      </c>
    </row>
    <row r="179" spans="1:2" x14ac:dyDescent="0.3">
      <c r="A179" s="2" t="s">
        <v>101</v>
      </c>
      <c r="B179" s="28">
        <v>56000</v>
      </c>
    </row>
    <row r="180" spans="1:2" x14ac:dyDescent="0.3">
      <c r="A180" s="2" t="s">
        <v>102</v>
      </c>
      <c r="B180" s="28">
        <v>55100</v>
      </c>
    </row>
    <row r="181" spans="1:2" x14ac:dyDescent="0.3">
      <c r="A181" s="2" t="s">
        <v>103</v>
      </c>
      <c r="B181" s="28">
        <v>1752953.8</v>
      </c>
    </row>
    <row r="182" spans="1:2" x14ac:dyDescent="0.3">
      <c r="A182" s="13" t="s">
        <v>104</v>
      </c>
      <c r="B182" s="28">
        <v>8849949.9299999997</v>
      </c>
    </row>
    <row r="183" spans="1:2" x14ac:dyDescent="0.3">
      <c r="A183" s="6" t="s">
        <v>1141</v>
      </c>
      <c r="B183" s="28">
        <v>8065372.1100000003</v>
      </c>
    </row>
    <row r="184" spans="1:2" x14ac:dyDescent="0.3">
      <c r="A184" s="6" t="s">
        <v>1142</v>
      </c>
      <c r="B184" s="28">
        <v>783622.4</v>
      </c>
    </row>
    <row r="185" spans="1:2" x14ac:dyDescent="0.3">
      <c r="A185" s="6" t="s">
        <v>1143</v>
      </c>
      <c r="B185" s="28">
        <v>17.420000000000002</v>
      </c>
    </row>
    <row r="186" spans="1:2" x14ac:dyDescent="0.3">
      <c r="A186" s="6" t="s">
        <v>1144</v>
      </c>
      <c r="B186" s="28">
        <v>0</v>
      </c>
    </row>
    <row r="187" spans="1:2" x14ac:dyDescent="0.3">
      <c r="A187" s="6" t="s">
        <v>1145</v>
      </c>
      <c r="B187" s="28">
        <v>0</v>
      </c>
    </row>
    <row r="188" spans="1:2" x14ac:dyDescent="0.3">
      <c r="A188" s="6" t="s">
        <v>1146</v>
      </c>
      <c r="B188" s="28">
        <v>0</v>
      </c>
    </row>
    <row r="189" spans="1:2" x14ac:dyDescent="0.3">
      <c r="A189" s="6" t="s">
        <v>1147</v>
      </c>
      <c r="B189" s="28">
        <v>938</v>
      </c>
    </row>
    <row r="190" spans="1:2" x14ac:dyDescent="0.3">
      <c r="A190" s="18" t="s">
        <v>105</v>
      </c>
      <c r="B190" s="28">
        <v>1221996</v>
      </c>
    </row>
    <row r="191" spans="1:2" x14ac:dyDescent="0.3">
      <c r="A191" s="2" t="s">
        <v>106</v>
      </c>
      <c r="B191" s="28">
        <v>32600</v>
      </c>
    </row>
    <row r="192" spans="1:2" x14ac:dyDescent="0.3">
      <c r="A192" s="2" t="s">
        <v>107</v>
      </c>
      <c r="B192" s="28">
        <v>210000</v>
      </c>
    </row>
    <row r="193" spans="1:2" x14ac:dyDescent="0.3">
      <c r="A193" s="2" t="s">
        <v>108</v>
      </c>
      <c r="B193" s="28">
        <v>135200</v>
      </c>
    </row>
    <row r="194" spans="1:2" x14ac:dyDescent="0.3">
      <c r="A194" s="2" t="s">
        <v>109</v>
      </c>
      <c r="B194" s="28">
        <v>511000</v>
      </c>
    </row>
    <row r="195" spans="1:2" x14ac:dyDescent="0.3">
      <c r="A195" s="2" t="s">
        <v>110</v>
      </c>
      <c r="B195" s="28">
        <v>50000</v>
      </c>
    </row>
    <row r="196" spans="1:2" x14ac:dyDescent="0.3">
      <c r="A196" s="2" t="s">
        <v>111</v>
      </c>
      <c r="B196" s="28">
        <v>283000</v>
      </c>
    </row>
    <row r="197" spans="1:2" x14ac:dyDescent="0.3">
      <c r="A197" s="2" t="s">
        <v>112</v>
      </c>
      <c r="B197" s="28">
        <v>196</v>
      </c>
    </row>
    <row r="198" spans="1:2" x14ac:dyDescent="0.3">
      <c r="A198" s="17" t="s">
        <v>113</v>
      </c>
      <c r="B198" s="28">
        <v>317151796.42000002</v>
      </c>
    </row>
    <row r="199" spans="1:2" x14ac:dyDescent="0.3">
      <c r="A199" s="18" t="s">
        <v>114</v>
      </c>
      <c r="B199" s="28">
        <v>277706656.77999997</v>
      </c>
    </row>
    <row r="200" spans="1:2" x14ac:dyDescent="0.3">
      <c r="A200" s="13" t="s">
        <v>115</v>
      </c>
      <c r="B200" s="28">
        <v>33196858</v>
      </c>
    </row>
    <row r="201" spans="1:2" x14ac:dyDescent="0.3">
      <c r="A201" s="19" t="s">
        <v>116</v>
      </c>
      <c r="B201" s="28">
        <v>33050524</v>
      </c>
    </row>
    <row r="202" spans="1:2" x14ac:dyDescent="0.3">
      <c r="A202" s="7" t="s">
        <v>117</v>
      </c>
      <c r="B202" s="28">
        <v>16353983.07</v>
      </c>
    </row>
    <row r="203" spans="1:2" x14ac:dyDescent="0.3">
      <c r="A203" s="7" t="s">
        <v>118</v>
      </c>
      <c r="B203" s="28">
        <v>3304252.5</v>
      </c>
    </row>
    <row r="204" spans="1:2" x14ac:dyDescent="0.3">
      <c r="A204" s="7" t="s">
        <v>119</v>
      </c>
      <c r="B204" s="28">
        <v>4106525.12</v>
      </c>
    </row>
    <row r="205" spans="1:2" x14ac:dyDescent="0.3">
      <c r="A205" s="7" t="s">
        <v>120</v>
      </c>
      <c r="B205" s="28">
        <v>9285763.3100000005</v>
      </c>
    </row>
    <row r="206" spans="1:2" x14ac:dyDescent="0.3">
      <c r="A206" s="6" t="s">
        <v>121</v>
      </c>
      <c r="B206" s="28">
        <v>60826</v>
      </c>
    </row>
    <row r="207" spans="1:2" x14ac:dyDescent="0.3">
      <c r="A207" s="6" t="s">
        <v>122</v>
      </c>
      <c r="B207" s="28">
        <v>85508</v>
      </c>
    </row>
    <row r="208" spans="1:2" x14ac:dyDescent="0.3">
      <c r="A208" s="13" t="s">
        <v>123</v>
      </c>
      <c r="B208" s="28">
        <v>26395614.199999999</v>
      </c>
    </row>
    <row r="209" spans="1:2" x14ac:dyDescent="0.3">
      <c r="A209" s="6" t="s">
        <v>124</v>
      </c>
      <c r="B209" s="28">
        <v>25746015.329999998</v>
      </c>
    </row>
    <row r="210" spans="1:2" x14ac:dyDescent="0.3">
      <c r="A210" s="6" t="s">
        <v>125</v>
      </c>
      <c r="B210" s="28">
        <v>489551</v>
      </c>
    </row>
    <row r="211" spans="1:2" x14ac:dyDescent="0.3">
      <c r="A211" s="6" t="s">
        <v>126</v>
      </c>
      <c r="B211" s="28">
        <v>160047.87</v>
      </c>
    </row>
    <row r="212" spans="1:2" x14ac:dyDescent="0.3">
      <c r="A212" s="13" t="s">
        <v>127</v>
      </c>
      <c r="B212" s="28">
        <v>36622070</v>
      </c>
    </row>
    <row r="213" spans="1:2" x14ac:dyDescent="0.3">
      <c r="A213" s="6" t="s">
        <v>128</v>
      </c>
      <c r="B213" s="28">
        <v>6462804</v>
      </c>
    </row>
    <row r="214" spans="1:2" x14ac:dyDescent="0.3">
      <c r="A214" s="6" t="s">
        <v>1022</v>
      </c>
      <c r="B214" s="28">
        <v>274002</v>
      </c>
    </row>
    <row r="215" spans="1:2" x14ac:dyDescent="0.3">
      <c r="A215" s="6" t="s">
        <v>1023</v>
      </c>
      <c r="B215" s="28">
        <v>0</v>
      </c>
    </row>
    <row r="216" spans="1:2" x14ac:dyDescent="0.3">
      <c r="A216" s="6" t="s">
        <v>1024</v>
      </c>
      <c r="B216" s="28">
        <v>0</v>
      </c>
    </row>
    <row r="217" spans="1:2" x14ac:dyDescent="0.3">
      <c r="A217" s="6" t="s">
        <v>1025</v>
      </c>
      <c r="B217" s="28">
        <v>2405268</v>
      </c>
    </row>
    <row r="218" spans="1:2" x14ac:dyDescent="0.3">
      <c r="A218" s="6" t="s">
        <v>1026</v>
      </c>
      <c r="B218" s="28">
        <v>294424</v>
      </c>
    </row>
    <row r="219" spans="1:2" x14ac:dyDescent="0.3">
      <c r="A219" s="6" t="s">
        <v>1027</v>
      </c>
      <c r="B219" s="28">
        <v>4350000</v>
      </c>
    </row>
    <row r="220" spans="1:2" x14ac:dyDescent="0.3">
      <c r="A220" s="19" t="s">
        <v>1028</v>
      </c>
      <c r="B220" s="28">
        <v>14459572</v>
      </c>
    </row>
    <row r="221" spans="1:2" x14ac:dyDescent="0.3">
      <c r="A221" s="7" t="s">
        <v>1029</v>
      </c>
      <c r="B221" s="28">
        <v>0</v>
      </c>
    </row>
    <row r="222" spans="1:2" x14ac:dyDescent="0.3">
      <c r="A222" s="7" t="s">
        <v>1030</v>
      </c>
      <c r="B222" s="28">
        <v>0</v>
      </c>
    </row>
    <row r="223" spans="1:2" x14ac:dyDescent="0.3">
      <c r="A223" s="7" t="s">
        <v>1031</v>
      </c>
      <c r="B223" s="28">
        <v>1000</v>
      </c>
    </row>
    <row r="224" spans="1:2" x14ac:dyDescent="0.3">
      <c r="A224" s="7" t="s">
        <v>1032</v>
      </c>
      <c r="B224" s="28">
        <v>0</v>
      </c>
    </row>
    <row r="225" spans="1:2" x14ac:dyDescent="0.3">
      <c r="A225" s="7" t="s">
        <v>1033</v>
      </c>
      <c r="B225" s="28">
        <v>10244360.02</v>
      </c>
    </row>
    <row r="226" spans="1:2" x14ac:dyDescent="0.3">
      <c r="A226" s="7" t="s">
        <v>1034</v>
      </c>
      <c r="B226" s="28">
        <v>675000</v>
      </c>
    </row>
    <row r="227" spans="1:2" x14ac:dyDescent="0.3">
      <c r="A227" s="7" t="s">
        <v>1035</v>
      </c>
      <c r="B227" s="28">
        <v>3539211.98</v>
      </c>
    </row>
    <row r="228" spans="1:2" x14ac:dyDescent="0.3">
      <c r="A228" s="7" t="s">
        <v>1036</v>
      </c>
      <c r="B228" s="28">
        <v>0</v>
      </c>
    </row>
    <row r="229" spans="1:2" x14ac:dyDescent="0.3">
      <c r="A229" s="6" t="s">
        <v>1037</v>
      </c>
      <c r="B229" s="28">
        <v>8158000</v>
      </c>
    </row>
    <row r="230" spans="1:2" x14ac:dyDescent="0.3">
      <c r="A230" s="6" t="s">
        <v>1038</v>
      </c>
      <c r="B230" s="28">
        <v>218000</v>
      </c>
    </row>
    <row r="231" spans="1:2" x14ac:dyDescent="0.3">
      <c r="A231" s="13" t="s">
        <v>129</v>
      </c>
      <c r="B231" s="28">
        <v>263821</v>
      </c>
    </row>
    <row r="232" spans="1:2" x14ac:dyDescent="0.3">
      <c r="A232" s="6" t="s">
        <v>130</v>
      </c>
      <c r="B232" s="28">
        <v>223821</v>
      </c>
    </row>
    <row r="233" spans="1:2" x14ac:dyDescent="0.3">
      <c r="A233" s="6" t="s">
        <v>131</v>
      </c>
      <c r="B233" s="28">
        <v>0</v>
      </c>
    </row>
    <row r="234" spans="1:2" x14ac:dyDescent="0.3">
      <c r="A234" s="6" t="s">
        <v>132</v>
      </c>
      <c r="B234" s="28">
        <v>0</v>
      </c>
    </row>
    <row r="235" spans="1:2" x14ac:dyDescent="0.3">
      <c r="A235" s="6" t="s">
        <v>133</v>
      </c>
      <c r="B235" s="28">
        <v>0</v>
      </c>
    </row>
    <row r="236" spans="1:2" x14ac:dyDescent="0.3">
      <c r="A236" s="6" t="s">
        <v>134</v>
      </c>
      <c r="B236" s="28">
        <v>40000</v>
      </c>
    </row>
    <row r="237" spans="1:2" x14ac:dyDescent="0.3">
      <c r="A237" s="13" t="s">
        <v>135</v>
      </c>
      <c r="B237" s="28">
        <v>3443912.43</v>
      </c>
    </row>
    <row r="238" spans="1:2" x14ac:dyDescent="0.3">
      <c r="A238" s="6" t="s">
        <v>136</v>
      </c>
      <c r="B238" s="28">
        <v>42912.43</v>
      </c>
    </row>
    <row r="239" spans="1:2" x14ac:dyDescent="0.3">
      <c r="A239" s="6" t="s">
        <v>137</v>
      </c>
      <c r="B239" s="28">
        <v>0</v>
      </c>
    </row>
    <row r="240" spans="1:2" x14ac:dyDescent="0.3">
      <c r="A240" s="6" t="s">
        <v>138</v>
      </c>
      <c r="B240" s="28">
        <v>0</v>
      </c>
    </row>
    <row r="241" spans="1:2" x14ac:dyDescent="0.3">
      <c r="A241" s="6" t="s">
        <v>139</v>
      </c>
      <c r="B241" s="28">
        <v>3401000</v>
      </c>
    </row>
    <row r="242" spans="1:2" x14ac:dyDescent="0.3">
      <c r="A242" s="13" t="s">
        <v>140</v>
      </c>
      <c r="B242" s="28">
        <v>1335000</v>
      </c>
    </row>
    <row r="243" spans="1:2" x14ac:dyDescent="0.3">
      <c r="A243" s="6" t="s">
        <v>141</v>
      </c>
      <c r="B243" s="28">
        <v>0</v>
      </c>
    </row>
    <row r="244" spans="1:2" x14ac:dyDescent="0.3">
      <c r="A244" s="6" t="s">
        <v>142</v>
      </c>
      <c r="B244" s="28">
        <v>0</v>
      </c>
    </row>
    <row r="245" spans="1:2" x14ac:dyDescent="0.3">
      <c r="A245" s="6" t="s">
        <v>143</v>
      </c>
      <c r="B245" s="28">
        <v>0</v>
      </c>
    </row>
    <row r="246" spans="1:2" x14ac:dyDescent="0.3">
      <c r="A246" s="6" t="s">
        <v>144</v>
      </c>
      <c r="B246" s="28">
        <v>1335000</v>
      </c>
    </row>
    <row r="247" spans="1:2" x14ac:dyDescent="0.3">
      <c r="A247" s="13" t="s">
        <v>145</v>
      </c>
      <c r="B247" s="28">
        <v>88742416.140000001</v>
      </c>
    </row>
    <row r="248" spans="1:2" x14ac:dyDescent="0.3">
      <c r="A248" s="6" t="s">
        <v>146</v>
      </c>
      <c r="B248" s="28">
        <v>24966322</v>
      </c>
    </row>
    <row r="249" spans="1:2" x14ac:dyDescent="0.3">
      <c r="A249" s="6" t="s">
        <v>147</v>
      </c>
      <c r="B249" s="28">
        <v>0</v>
      </c>
    </row>
    <row r="250" spans="1:2" x14ac:dyDescent="0.3">
      <c r="A250" s="6" t="s">
        <v>148</v>
      </c>
      <c r="B250" s="28">
        <v>14975297</v>
      </c>
    </row>
    <row r="251" spans="1:2" x14ac:dyDescent="0.3">
      <c r="A251" s="19" t="s">
        <v>149</v>
      </c>
      <c r="B251" s="28">
        <v>31582000</v>
      </c>
    </row>
    <row r="252" spans="1:2" x14ac:dyDescent="0.3">
      <c r="A252" s="7" t="s">
        <v>150</v>
      </c>
      <c r="B252" s="28">
        <v>0</v>
      </c>
    </row>
    <row r="253" spans="1:2" x14ac:dyDescent="0.3">
      <c r="A253" s="7" t="s">
        <v>151</v>
      </c>
      <c r="B253" s="28">
        <v>0</v>
      </c>
    </row>
    <row r="254" spans="1:2" x14ac:dyDescent="0.3">
      <c r="A254" s="7" t="s">
        <v>152</v>
      </c>
      <c r="B254" s="28">
        <v>31582000</v>
      </c>
    </row>
    <row r="255" spans="1:2" x14ac:dyDescent="0.3">
      <c r="A255" s="7" t="s">
        <v>153</v>
      </c>
      <c r="B255" s="28">
        <v>0</v>
      </c>
    </row>
    <row r="256" spans="1:2" x14ac:dyDescent="0.3">
      <c r="A256" s="6" t="s">
        <v>154</v>
      </c>
      <c r="B256" s="28">
        <v>17218797.140000001</v>
      </c>
    </row>
    <row r="257" spans="1:2" x14ac:dyDescent="0.3">
      <c r="A257" s="13" t="s">
        <v>155</v>
      </c>
      <c r="B257" s="28">
        <v>1234266.8799999999</v>
      </c>
    </row>
    <row r="258" spans="1:2" x14ac:dyDescent="0.3">
      <c r="A258" s="6" t="s">
        <v>156</v>
      </c>
      <c r="B258" s="28">
        <v>0</v>
      </c>
    </row>
    <row r="259" spans="1:2" x14ac:dyDescent="0.3">
      <c r="A259" s="6" t="s">
        <v>157</v>
      </c>
      <c r="B259" s="28">
        <v>0</v>
      </c>
    </row>
    <row r="260" spans="1:2" x14ac:dyDescent="0.3">
      <c r="A260" s="6" t="s">
        <v>158</v>
      </c>
      <c r="B260" s="28">
        <v>0</v>
      </c>
    </row>
    <row r="261" spans="1:2" x14ac:dyDescent="0.3">
      <c r="A261" s="6" t="s">
        <v>159</v>
      </c>
      <c r="B261" s="28">
        <v>1234266.8799999999</v>
      </c>
    </row>
    <row r="262" spans="1:2" x14ac:dyDescent="0.3">
      <c r="A262" s="6" t="s">
        <v>160</v>
      </c>
      <c r="B262" s="28">
        <v>0</v>
      </c>
    </row>
    <row r="263" spans="1:2" x14ac:dyDescent="0.3">
      <c r="A263" s="13" t="s">
        <v>161</v>
      </c>
      <c r="B263" s="28">
        <v>9711805</v>
      </c>
    </row>
    <row r="264" spans="1:2" x14ac:dyDescent="0.3">
      <c r="A264" s="6" t="s">
        <v>162</v>
      </c>
      <c r="B264" s="28">
        <v>7059789</v>
      </c>
    </row>
    <row r="265" spans="1:2" x14ac:dyDescent="0.3">
      <c r="A265" s="6" t="s">
        <v>163</v>
      </c>
      <c r="B265" s="28">
        <v>0</v>
      </c>
    </row>
    <row r="266" spans="1:2" x14ac:dyDescent="0.3">
      <c r="A266" s="6" t="s">
        <v>164</v>
      </c>
      <c r="B266" s="28">
        <v>2639016</v>
      </c>
    </row>
    <row r="267" spans="1:2" x14ac:dyDescent="0.3">
      <c r="A267" s="6" t="s">
        <v>165</v>
      </c>
      <c r="B267" s="28">
        <v>13000</v>
      </c>
    </row>
    <row r="268" spans="1:2" x14ac:dyDescent="0.3">
      <c r="A268" s="6" t="s">
        <v>166</v>
      </c>
      <c r="B268" s="28">
        <v>0</v>
      </c>
    </row>
    <row r="269" spans="1:2" x14ac:dyDescent="0.3">
      <c r="A269" s="6" t="s">
        <v>167</v>
      </c>
      <c r="B269" s="28">
        <v>0</v>
      </c>
    </row>
    <row r="270" spans="1:2" x14ac:dyDescent="0.3">
      <c r="A270" s="13" t="s">
        <v>168</v>
      </c>
      <c r="B270" s="28">
        <v>380505</v>
      </c>
    </row>
    <row r="271" spans="1:2" x14ac:dyDescent="0.3">
      <c r="A271" s="6" t="s">
        <v>169</v>
      </c>
      <c r="B271" s="28">
        <v>303436</v>
      </c>
    </row>
    <row r="272" spans="1:2" x14ac:dyDescent="0.3">
      <c r="A272" s="6" t="s">
        <v>170</v>
      </c>
      <c r="B272" s="28">
        <v>0</v>
      </c>
    </row>
    <row r="273" spans="1:2" x14ac:dyDescent="0.3">
      <c r="A273" s="6" t="s">
        <v>171</v>
      </c>
      <c r="B273" s="28">
        <v>77069</v>
      </c>
    </row>
    <row r="274" spans="1:2" x14ac:dyDescent="0.3">
      <c r="A274" s="6" t="s">
        <v>172</v>
      </c>
      <c r="B274" s="28">
        <v>0</v>
      </c>
    </row>
    <row r="275" spans="1:2" x14ac:dyDescent="0.3">
      <c r="A275" s="6" t="s">
        <v>173</v>
      </c>
      <c r="B275" s="28">
        <v>0</v>
      </c>
    </row>
    <row r="276" spans="1:2" x14ac:dyDescent="0.3">
      <c r="A276" s="13" t="s">
        <v>174</v>
      </c>
      <c r="B276" s="28">
        <v>3445480</v>
      </c>
    </row>
    <row r="277" spans="1:2" x14ac:dyDescent="0.3">
      <c r="A277" s="6" t="s">
        <v>175</v>
      </c>
      <c r="B277" s="28">
        <v>123166</v>
      </c>
    </row>
    <row r="278" spans="1:2" x14ac:dyDescent="0.3">
      <c r="A278" s="6" t="s">
        <v>176</v>
      </c>
      <c r="B278" s="28">
        <v>0</v>
      </c>
    </row>
    <row r="279" spans="1:2" x14ac:dyDescent="0.3">
      <c r="A279" s="6" t="s">
        <v>177</v>
      </c>
      <c r="B279" s="28">
        <v>282314</v>
      </c>
    </row>
    <row r="280" spans="1:2" x14ac:dyDescent="0.3">
      <c r="A280" s="6" t="s">
        <v>178</v>
      </c>
      <c r="B280" s="28">
        <v>3040000</v>
      </c>
    </row>
    <row r="281" spans="1:2" x14ac:dyDescent="0.3">
      <c r="A281" s="13" t="s">
        <v>179</v>
      </c>
      <c r="B281" s="28">
        <v>47896088.960000001</v>
      </c>
    </row>
    <row r="282" spans="1:2" x14ac:dyDescent="0.3">
      <c r="A282" s="19" t="s">
        <v>180</v>
      </c>
      <c r="B282" s="28">
        <v>135161.5</v>
      </c>
    </row>
    <row r="283" spans="1:2" x14ac:dyDescent="0.3">
      <c r="A283" s="7" t="s">
        <v>1148</v>
      </c>
      <c r="B283" s="28">
        <v>2811.5</v>
      </c>
    </row>
    <row r="284" spans="1:2" x14ac:dyDescent="0.3">
      <c r="A284" s="7" t="s">
        <v>1149</v>
      </c>
      <c r="B284" s="28">
        <v>132350</v>
      </c>
    </row>
    <row r="285" spans="1:2" x14ac:dyDescent="0.3">
      <c r="A285" s="19" t="s">
        <v>181</v>
      </c>
      <c r="B285" s="28">
        <v>20573500</v>
      </c>
    </row>
    <row r="286" spans="1:2" x14ac:dyDescent="0.3">
      <c r="A286" s="7" t="s">
        <v>1150</v>
      </c>
      <c r="B286" s="28">
        <v>19000000</v>
      </c>
    </row>
    <row r="287" spans="1:2" x14ac:dyDescent="0.3">
      <c r="A287" s="7" t="s">
        <v>1151</v>
      </c>
      <c r="B287" s="28">
        <v>0</v>
      </c>
    </row>
    <row r="288" spans="1:2" x14ac:dyDescent="0.3">
      <c r="A288" s="7" t="s">
        <v>1152</v>
      </c>
      <c r="B288" s="28">
        <v>0</v>
      </c>
    </row>
    <row r="289" spans="1:2" x14ac:dyDescent="0.3">
      <c r="A289" s="7" t="s">
        <v>1153</v>
      </c>
      <c r="B289" s="28">
        <v>777500</v>
      </c>
    </row>
    <row r="290" spans="1:2" x14ac:dyDescent="0.3">
      <c r="A290" s="7" t="s">
        <v>1154</v>
      </c>
      <c r="B290" s="28">
        <v>796000</v>
      </c>
    </row>
    <row r="291" spans="1:2" x14ac:dyDescent="0.3">
      <c r="A291" s="6" t="s">
        <v>1039</v>
      </c>
      <c r="B291" s="28">
        <v>30964</v>
      </c>
    </row>
    <row r="292" spans="1:2" x14ac:dyDescent="0.3">
      <c r="A292" s="6" t="s">
        <v>1040</v>
      </c>
      <c r="B292" s="28">
        <v>0</v>
      </c>
    </row>
    <row r="293" spans="1:2" x14ac:dyDescent="0.3">
      <c r="A293" s="19" t="s">
        <v>1041</v>
      </c>
      <c r="B293" s="28">
        <v>26977371.460000001</v>
      </c>
    </row>
    <row r="294" spans="1:2" x14ac:dyDescent="0.3">
      <c r="A294" s="7" t="s">
        <v>1155</v>
      </c>
      <c r="B294" s="28">
        <v>12760000</v>
      </c>
    </row>
    <row r="295" spans="1:2" x14ac:dyDescent="0.3">
      <c r="A295" s="7" t="s">
        <v>1156</v>
      </c>
      <c r="B295" s="28">
        <v>7897000</v>
      </c>
    </row>
    <row r="296" spans="1:2" x14ac:dyDescent="0.3">
      <c r="A296" s="7" t="s">
        <v>1157</v>
      </c>
      <c r="B296" s="28">
        <v>3287000</v>
      </c>
    </row>
    <row r="297" spans="1:2" x14ac:dyDescent="0.3">
      <c r="A297" s="7" t="s">
        <v>1158</v>
      </c>
      <c r="B297" s="28">
        <v>0</v>
      </c>
    </row>
    <row r="298" spans="1:2" x14ac:dyDescent="0.3">
      <c r="A298" s="7" t="s">
        <v>1159</v>
      </c>
      <c r="B298" s="28">
        <v>3033371.46</v>
      </c>
    </row>
    <row r="299" spans="1:2" x14ac:dyDescent="0.3">
      <c r="A299" s="6" t="s">
        <v>1042</v>
      </c>
      <c r="B299" s="28">
        <v>179092</v>
      </c>
    </row>
    <row r="300" spans="1:2" x14ac:dyDescent="0.3">
      <c r="A300" s="13" t="s">
        <v>182</v>
      </c>
      <c r="B300" s="28">
        <v>3142581.37</v>
      </c>
    </row>
    <row r="301" spans="1:2" x14ac:dyDescent="0.3">
      <c r="A301" s="6" t="s">
        <v>183</v>
      </c>
      <c r="B301" s="28">
        <v>185084.38</v>
      </c>
    </row>
    <row r="302" spans="1:2" x14ac:dyDescent="0.3">
      <c r="A302" s="6" t="s">
        <v>184</v>
      </c>
      <c r="B302" s="28">
        <v>2732468.7</v>
      </c>
    </row>
    <row r="303" spans="1:2" x14ac:dyDescent="0.3">
      <c r="A303" s="6" t="s">
        <v>185</v>
      </c>
      <c r="B303" s="28">
        <v>94156.1</v>
      </c>
    </row>
    <row r="304" spans="1:2" x14ac:dyDescent="0.3">
      <c r="A304" s="6" t="s">
        <v>186</v>
      </c>
      <c r="B304" s="28">
        <v>130872.19</v>
      </c>
    </row>
    <row r="305" spans="1:2" x14ac:dyDescent="0.3">
      <c r="A305" s="6" t="s">
        <v>187</v>
      </c>
      <c r="B305" s="28">
        <v>0</v>
      </c>
    </row>
    <row r="306" spans="1:2" x14ac:dyDescent="0.3">
      <c r="A306" s="6" t="s">
        <v>188</v>
      </c>
      <c r="B306" s="28">
        <v>0</v>
      </c>
    </row>
    <row r="307" spans="1:2" x14ac:dyDescent="0.3">
      <c r="A307" s="6" t="s">
        <v>189</v>
      </c>
      <c r="B307" s="28">
        <v>0</v>
      </c>
    </row>
    <row r="308" spans="1:2" x14ac:dyDescent="0.3">
      <c r="A308" s="13" t="s">
        <v>190</v>
      </c>
      <c r="B308" s="28">
        <v>8947738</v>
      </c>
    </row>
    <row r="309" spans="1:2" x14ac:dyDescent="0.3">
      <c r="A309" s="6" t="s">
        <v>191</v>
      </c>
      <c r="B309" s="28">
        <v>600000</v>
      </c>
    </row>
    <row r="310" spans="1:2" x14ac:dyDescent="0.3">
      <c r="A310" s="6" t="s">
        <v>192</v>
      </c>
      <c r="B310" s="28">
        <v>20000</v>
      </c>
    </row>
    <row r="311" spans="1:2" x14ac:dyDescent="0.3">
      <c r="A311" s="6" t="s">
        <v>193</v>
      </c>
      <c r="B311" s="28">
        <v>0</v>
      </c>
    </row>
    <row r="312" spans="1:2" x14ac:dyDescent="0.3">
      <c r="A312" s="6" t="s">
        <v>194</v>
      </c>
      <c r="B312" s="28">
        <v>0</v>
      </c>
    </row>
    <row r="313" spans="1:2" x14ac:dyDescent="0.3">
      <c r="A313" s="6" t="s">
        <v>195</v>
      </c>
      <c r="B313" s="28">
        <v>8322488</v>
      </c>
    </row>
    <row r="314" spans="1:2" x14ac:dyDescent="0.3">
      <c r="A314" s="6" t="s">
        <v>196</v>
      </c>
      <c r="B314" s="28">
        <v>0</v>
      </c>
    </row>
    <row r="315" spans="1:2" x14ac:dyDescent="0.3">
      <c r="A315" s="6" t="s">
        <v>1043</v>
      </c>
      <c r="B315" s="28">
        <v>5250</v>
      </c>
    </row>
    <row r="316" spans="1:2" x14ac:dyDescent="0.3">
      <c r="A316" s="13" t="s">
        <v>197</v>
      </c>
      <c r="B316" s="28">
        <v>4352397.9400000004</v>
      </c>
    </row>
    <row r="317" spans="1:2" x14ac:dyDescent="0.3">
      <c r="A317" s="6" t="s">
        <v>198</v>
      </c>
      <c r="B317" s="28">
        <v>19534.32</v>
      </c>
    </row>
    <row r="318" spans="1:2" x14ac:dyDescent="0.3">
      <c r="A318" s="6" t="s">
        <v>199</v>
      </c>
      <c r="B318" s="28">
        <v>0</v>
      </c>
    </row>
    <row r="319" spans="1:2" x14ac:dyDescent="0.3">
      <c r="A319" s="19" t="s">
        <v>200</v>
      </c>
      <c r="B319" s="28">
        <v>4326351</v>
      </c>
    </row>
    <row r="320" spans="1:2" x14ac:dyDescent="0.3">
      <c r="A320" s="7" t="s">
        <v>201</v>
      </c>
      <c r="B320" s="28">
        <v>0</v>
      </c>
    </row>
    <row r="321" spans="1:2" x14ac:dyDescent="0.3">
      <c r="A321" s="7" t="s">
        <v>202</v>
      </c>
      <c r="B321" s="28">
        <v>4216351</v>
      </c>
    </row>
    <row r="322" spans="1:2" x14ac:dyDescent="0.3">
      <c r="A322" s="7" t="s">
        <v>203</v>
      </c>
      <c r="B322" s="28">
        <v>0</v>
      </c>
    </row>
    <row r="323" spans="1:2" x14ac:dyDescent="0.3">
      <c r="A323" s="7" t="s">
        <v>204</v>
      </c>
      <c r="B323" s="28">
        <v>0</v>
      </c>
    </row>
    <row r="324" spans="1:2" x14ac:dyDescent="0.3">
      <c r="A324" s="7" t="s">
        <v>205</v>
      </c>
      <c r="B324" s="28">
        <v>60000</v>
      </c>
    </row>
    <row r="325" spans="1:2" x14ac:dyDescent="0.3">
      <c r="A325" s="7" t="s">
        <v>206</v>
      </c>
      <c r="B325" s="28">
        <v>50000</v>
      </c>
    </row>
    <row r="326" spans="1:2" x14ac:dyDescent="0.3">
      <c r="A326" s="19" t="s">
        <v>207</v>
      </c>
      <c r="B326" s="28">
        <v>6512.62</v>
      </c>
    </row>
    <row r="327" spans="1:2" x14ac:dyDescent="0.3">
      <c r="A327" s="7" t="s">
        <v>208</v>
      </c>
      <c r="B327" s="28">
        <v>6512.62</v>
      </c>
    </row>
    <row r="328" spans="1:2" x14ac:dyDescent="0.3">
      <c r="A328" s="7" t="s">
        <v>209</v>
      </c>
      <c r="B328" s="28">
        <v>0</v>
      </c>
    </row>
    <row r="329" spans="1:2" x14ac:dyDescent="0.3">
      <c r="A329" s="7" t="s">
        <v>210</v>
      </c>
      <c r="B329" s="28">
        <v>0</v>
      </c>
    </row>
    <row r="330" spans="1:2" x14ac:dyDescent="0.3">
      <c r="A330" s="13" t="s">
        <v>211</v>
      </c>
      <c r="B330" s="28">
        <v>8596101.8599999994</v>
      </c>
    </row>
    <row r="331" spans="1:2" x14ac:dyDescent="0.3">
      <c r="A331" s="6" t="s">
        <v>212</v>
      </c>
      <c r="B331" s="28">
        <v>3083762.1</v>
      </c>
    </row>
    <row r="332" spans="1:2" x14ac:dyDescent="0.3">
      <c r="A332" s="6" t="s">
        <v>213</v>
      </c>
      <c r="B332" s="28">
        <v>9000</v>
      </c>
    </row>
    <row r="333" spans="1:2" x14ac:dyDescent="0.3">
      <c r="A333" s="6" t="s">
        <v>214</v>
      </c>
      <c r="B333" s="28">
        <v>82000</v>
      </c>
    </row>
    <row r="334" spans="1:2" x14ac:dyDescent="0.3">
      <c r="A334" s="19" t="s">
        <v>215</v>
      </c>
      <c r="B334" s="28">
        <v>5170138.76</v>
      </c>
    </row>
    <row r="335" spans="1:2" x14ac:dyDescent="0.3">
      <c r="A335" s="7" t="s">
        <v>1160</v>
      </c>
      <c r="B335" s="28">
        <v>0</v>
      </c>
    </row>
    <row r="336" spans="1:2" x14ac:dyDescent="0.3">
      <c r="A336" s="20" t="s">
        <v>1161</v>
      </c>
      <c r="B336" s="28">
        <v>1542971.76</v>
      </c>
    </row>
    <row r="337" spans="1:2" x14ac:dyDescent="0.3">
      <c r="A337" s="8" t="s">
        <v>1162</v>
      </c>
      <c r="B337" s="28">
        <v>0</v>
      </c>
    </row>
    <row r="338" spans="1:2" x14ac:dyDescent="0.3">
      <c r="A338" s="8" t="s">
        <v>1163</v>
      </c>
      <c r="B338" s="28">
        <v>1542971.76</v>
      </c>
    </row>
    <row r="339" spans="1:2" x14ac:dyDescent="0.3">
      <c r="A339" s="7" t="s">
        <v>1164</v>
      </c>
      <c r="B339" s="28">
        <v>1650000</v>
      </c>
    </row>
    <row r="340" spans="1:2" x14ac:dyDescent="0.3">
      <c r="A340" s="7" t="s">
        <v>1165</v>
      </c>
      <c r="B340" s="28">
        <v>1977167</v>
      </c>
    </row>
    <row r="341" spans="1:2" x14ac:dyDescent="0.3">
      <c r="A341" s="6" t="s">
        <v>216</v>
      </c>
      <c r="B341" s="28">
        <v>251201</v>
      </c>
    </row>
    <row r="342" spans="1:2" x14ac:dyDescent="0.3">
      <c r="A342" s="6" t="s">
        <v>1044</v>
      </c>
      <c r="B342" s="28">
        <v>0</v>
      </c>
    </row>
    <row r="343" spans="1:2" x14ac:dyDescent="0.3">
      <c r="A343" s="6" t="s">
        <v>1045</v>
      </c>
      <c r="B343" s="28">
        <v>0</v>
      </c>
    </row>
    <row r="344" spans="1:2" x14ac:dyDescent="0.3">
      <c r="A344" s="2" t="s">
        <v>1046</v>
      </c>
      <c r="B344" s="28">
        <v>0</v>
      </c>
    </row>
    <row r="345" spans="1:2" x14ac:dyDescent="0.3">
      <c r="A345" s="18" t="s">
        <v>217</v>
      </c>
      <c r="B345" s="28">
        <v>39445139.640000001</v>
      </c>
    </row>
    <row r="346" spans="1:2" x14ac:dyDescent="0.3">
      <c r="A346" s="13" t="s">
        <v>218</v>
      </c>
      <c r="B346" s="28">
        <v>38215304.640000001</v>
      </c>
    </row>
    <row r="347" spans="1:2" x14ac:dyDescent="0.3">
      <c r="A347" s="6" t="s">
        <v>219</v>
      </c>
      <c r="B347" s="28">
        <v>2200000</v>
      </c>
    </row>
    <row r="348" spans="1:2" x14ac:dyDescent="0.3">
      <c r="A348" s="6" t="s">
        <v>220</v>
      </c>
      <c r="B348" s="28">
        <v>4600000</v>
      </c>
    </row>
    <row r="349" spans="1:2" x14ac:dyDescent="0.3">
      <c r="A349" s="19" t="s">
        <v>221</v>
      </c>
      <c r="B349" s="28">
        <v>4250000</v>
      </c>
    </row>
    <row r="350" spans="1:2" x14ac:dyDescent="0.3">
      <c r="A350" s="7" t="s">
        <v>1166</v>
      </c>
      <c r="B350" s="28">
        <v>1250000</v>
      </c>
    </row>
    <row r="351" spans="1:2" x14ac:dyDescent="0.3">
      <c r="A351" s="7" t="s">
        <v>1167</v>
      </c>
      <c r="B351" s="28">
        <v>3000000</v>
      </c>
    </row>
    <row r="352" spans="1:2" x14ac:dyDescent="0.3">
      <c r="A352" s="6" t="s">
        <v>222</v>
      </c>
      <c r="B352" s="28">
        <v>15500000</v>
      </c>
    </row>
    <row r="353" spans="1:2" x14ac:dyDescent="0.3">
      <c r="A353" s="6" t="s">
        <v>223</v>
      </c>
      <c r="B353" s="28">
        <v>3482500</v>
      </c>
    </row>
    <row r="354" spans="1:2" x14ac:dyDescent="0.3">
      <c r="A354" s="6" t="s">
        <v>224</v>
      </c>
      <c r="B354" s="28">
        <v>515100</v>
      </c>
    </row>
    <row r="355" spans="1:2" x14ac:dyDescent="0.3">
      <c r="A355" s="6" t="s">
        <v>225</v>
      </c>
      <c r="B355" s="28">
        <v>952000</v>
      </c>
    </row>
    <row r="356" spans="1:2" x14ac:dyDescent="0.3">
      <c r="A356" s="6" t="s">
        <v>226</v>
      </c>
      <c r="B356" s="28">
        <v>650000</v>
      </c>
    </row>
    <row r="357" spans="1:2" x14ac:dyDescent="0.3">
      <c r="A357" s="6" t="s">
        <v>227</v>
      </c>
      <c r="B357" s="28">
        <v>30000</v>
      </c>
    </row>
    <row r="358" spans="1:2" x14ac:dyDescent="0.3">
      <c r="A358" s="6" t="s">
        <v>228</v>
      </c>
      <c r="B358" s="28">
        <v>100000</v>
      </c>
    </row>
    <row r="359" spans="1:2" x14ac:dyDescent="0.3">
      <c r="A359" s="19" t="s">
        <v>229</v>
      </c>
      <c r="B359" s="28">
        <v>389000</v>
      </c>
    </row>
    <row r="360" spans="1:2" x14ac:dyDescent="0.3">
      <c r="A360" s="7" t="s">
        <v>230</v>
      </c>
      <c r="B360" s="28">
        <v>4000</v>
      </c>
    </row>
    <row r="361" spans="1:2" x14ac:dyDescent="0.3">
      <c r="A361" s="7" t="s">
        <v>231</v>
      </c>
      <c r="B361" s="28">
        <v>385000</v>
      </c>
    </row>
    <row r="362" spans="1:2" x14ac:dyDescent="0.3">
      <c r="A362" s="19" t="s">
        <v>232</v>
      </c>
      <c r="B362" s="28">
        <v>5546704.6399999997</v>
      </c>
    </row>
    <row r="363" spans="1:2" x14ac:dyDescent="0.3">
      <c r="A363" s="7" t="s">
        <v>233</v>
      </c>
      <c r="B363" s="28">
        <v>649.22</v>
      </c>
    </row>
    <row r="364" spans="1:2" x14ac:dyDescent="0.3">
      <c r="A364" s="7" t="s">
        <v>234</v>
      </c>
      <c r="B364" s="28">
        <v>10000</v>
      </c>
    </row>
    <row r="365" spans="1:2" x14ac:dyDescent="0.3">
      <c r="A365" s="20" t="s">
        <v>235</v>
      </c>
      <c r="B365" s="28">
        <v>5536055.4199999999</v>
      </c>
    </row>
    <row r="366" spans="1:2" x14ac:dyDescent="0.3">
      <c r="A366" s="8" t="s">
        <v>1168</v>
      </c>
      <c r="B366" s="28">
        <v>4389699.5199999996</v>
      </c>
    </row>
    <row r="367" spans="1:2" x14ac:dyDescent="0.3">
      <c r="A367" s="8" t="s">
        <v>1169</v>
      </c>
      <c r="B367" s="28">
        <v>1146355.8999999999</v>
      </c>
    </row>
    <row r="368" spans="1:2" x14ac:dyDescent="0.3">
      <c r="A368" s="13" t="s">
        <v>236</v>
      </c>
      <c r="B368" s="28">
        <v>995000</v>
      </c>
    </row>
    <row r="369" spans="1:2" x14ac:dyDescent="0.3">
      <c r="A369" s="6" t="s">
        <v>237</v>
      </c>
      <c r="B369" s="28">
        <v>0</v>
      </c>
    </row>
    <row r="370" spans="1:2" x14ac:dyDescent="0.3">
      <c r="A370" s="6" t="s">
        <v>238</v>
      </c>
      <c r="B370" s="28">
        <v>0</v>
      </c>
    </row>
    <row r="371" spans="1:2" x14ac:dyDescent="0.3">
      <c r="A371" s="19" t="s">
        <v>239</v>
      </c>
      <c r="B371" s="28">
        <v>960000</v>
      </c>
    </row>
    <row r="372" spans="1:2" x14ac:dyDescent="0.3">
      <c r="A372" s="7" t="s">
        <v>240</v>
      </c>
      <c r="B372" s="28">
        <v>820000</v>
      </c>
    </row>
    <row r="373" spans="1:2" x14ac:dyDescent="0.3">
      <c r="A373" s="7" t="s">
        <v>241</v>
      </c>
      <c r="B373" s="28">
        <v>30000</v>
      </c>
    </row>
    <row r="374" spans="1:2" x14ac:dyDescent="0.3">
      <c r="A374" s="7" t="s">
        <v>242</v>
      </c>
      <c r="B374" s="28">
        <v>0</v>
      </c>
    </row>
    <row r="375" spans="1:2" x14ac:dyDescent="0.3">
      <c r="A375" s="7" t="s">
        <v>243</v>
      </c>
      <c r="B375" s="28">
        <v>0</v>
      </c>
    </row>
    <row r="376" spans="1:2" x14ac:dyDescent="0.3">
      <c r="A376" s="7" t="s">
        <v>244</v>
      </c>
      <c r="B376" s="28">
        <v>110000</v>
      </c>
    </row>
    <row r="377" spans="1:2" x14ac:dyDescent="0.3">
      <c r="A377" s="7" t="s">
        <v>1047</v>
      </c>
      <c r="B377" s="28">
        <v>0</v>
      </c>
    </row>
    <row r="378" spans="1:2" x14ac:dyDescent="0.3">
      <c r="A378" s="19" t="s">
        <v>245</v>
      </c>
      <c r="B378" s="28">
        <v>35000</v>
      </c>
    </row>
    <row r="379" spans="1:2" x14ac:dyDescent="0.3">
      <c r="A379" s="7" t="s">
        <v>246</v>
      </c>
      <c r="B379" s="28">
        <v>0</v>
      </c>
    </row>
    <row r="380" spans="1:2" x14ac:dyDescent="0.3">
      <c r="A380" s="7" t="s">
        <v>247</v>
      </c>
      <c r="B380" s="28">
        <v>35000</v>
      </c>
    </row>
    <row r="381" spans="1:2" x14ac:dyDescent="0.3">
      <c r="A381" s="7" t="s">
        <v>248</v>
      </c>
      <c r="B381" s="28">
        <v>0</v>
      </c>
    </row>
    <row r="382" spans="1:2" x14ac:dyDescent="0.3">
      <c r="A382" s="13" t="s">
        <v>249</v>
      </c>
      <c r="B382" s="28">
        <v>234835</v>
      </c>
    </row>
    <row r="383" spans="1:2" x14ac:dyDescent="0.3">
      <c r="A383" s="6" t="s">
        <v>250</v>
      </c>
      <c r="B383" s="28">
        <v>110000</v>
      </c>
    </row>
    <row r="384" spans="1:2" x14ac:dyDescent="0.3">
      <c r="A384" s="6" t="s">
        <v>251</v>
      </c>
      <c r="B384" s="28">
        <v>124835</v>
      </c>
    </row>
    <row r="385" spans="1:2" x14ac:dyDescent="0.3">
      <c r="A385" s="17" t="s">
        <v>252</v>
      </c>
      <c r="B385" s="28">
        <v>10741400</v>
      </c>
    </row>
    <row r="386" spans="1:2" x14ac:dyDescent="0.3">
      <c r="A386" s="5" t="s">
        <v>253</v>
      </c>
      <c r="B386" s="28">
        <v>3200000</v>
      </c>
    </row>
    <row r="387" spans="1:2" x14ac:dyDescent="0.3">
      <c r="A387" s="5" t="s">
        <v>254</v>
      </c>
      <c r="B387" s="28">
        <v>0</v>
      </c>
    </row>
    <row r="388" spans="1:2" x14ac:dyDescent="0.3">
      <c r="A388" s="5" t="s">
        <v>255</v>
      </c>
      <c r="B388" s="28">
        <v>7200000</v>
      </c>
    </row>
    <row r="389" spans="1:2" x14ac:dyDescent="0.3">
      <c r="A389" s="5" t="s">
        <v>256</v>
      </c>
      <c r="B389" s="28">
        <v>50000</v>
      </c>
    </row>
    <row r="390" spans="1:2" x14ac:dyDescent="0.3">
      <c r="A390" s="5" t="s">
        <v>257</v>
      </c>
      <c r="B390" s="28">
        <v>181400</v>
      </c>
    </row>
    <row r="391" spans="1:2" x14ac:dyDescent="0.3">
      <c r="A391" s="5" t="s">
        <v>258</v>
      </c>
      <c r="B391" s="28">
        <v>110000</v>
      </c>
    </row>
    <row r="392" spans="1:2" x14ac:dyDescent="0.3">
      <c r="A392" s="5" t="s">
        <v>259</v>
      </c>
      <c r="B392" s="28">
        <v>0</v>
      </c>
    </row>
    <row r="393" spans="1:2" x14ac:dyDescent="0.3">
      <c r="A393" s="17" t="s">
        <v>260</v>
      </c>
      <c r="B393" s="28">
        <v>1735000</v>
      </c>
    </row>
    <row r="394" spans="1:2" x14ac:dyDescent="0.3">
      <c r="A394" s="5" t="s">
        <v>261</v>
      </c>
      <c r="B394" s="28">
        <v>85000</v>
      </c>
    </row>
    <row r="395" spans="1:2" x14ac:dyDescent="0.3">
      <c r="A395" s="18" t="s">
        <v>262</v>
      </c>
      <c r="B395" s="28">
        <v>1650000</v>
      </c>
    </row>
    <row r="396" spans="1:2" x14ac:dyDescent="0.3">
      <c r="A396" s="2" t="s">
        <v>263</v>
      </c>
      <c r="B396" s="28">
        <v>1550000</v>
      </c>
    </row>
    <row r="397" spans="1:2" x14ac:dyDescent="0.3">
      <c r="A397" s="2" t="s">
        <v>264</v>
      </c>
      <c r="B397" s="28">
        <v>100000</v>
      </c>
    </row>
    <row r="398" spans="1:2" x14ac:dyDescent="0.3">
      <c r="A398" s="18" t="s">
        <v>265</v>
      </c>
      <c r="B398" s="28">
        <v>0</v>
      </c>
    </row>
    <row r="399" spans="1:2" x14ac:dyDescent="0.3">
      <c r="A399" s="2" t="s">
        <v>266</v>
      </c>
      <c r="B399" s="28">
        <v>0</v>
      </c>
    </row>
    <row r="400" spans="1:2" x14ac:dyDescent="0.3">
      <c r="A400" s="2" t="s">
        <v>267</v>
      </c>
      <c r="B400" s="28">
        <v>0</v>
      </c>
    </row>
    <row r="401" spans="1:2" x14ac:dyDescent="0.3">
      <c r="A401" s="5" t="s">
        <v>1048</v>
      </c>
      <c r="B401" s="28">
        <v>0</v>
      </c>
    </row>
    <row r="402" spans="1:2" x14ac:dyDescent="0.3">
      <c r="A402" s="5" t="s">
        <v>1049</v>
      </c>
      <c r="B402" s="28">
        <v>0</v>
      </c>
    </row>
    <row r="403" spans="1:2" x14ac:dyDescent="0.3">
      <c r="A403" s="17" t="s">
        <v>268</v>
      </c>
      <c r="B403" s="28">
        <v>159237578</v>
      </c>
    </row>
    <row r="404" spans="1:2" x14ac:dyDescent="0.3">
      <c r="A404" s="18" t="s">
        <v>269</v>
      </c>
      <c r="B404" s="28">
        <v>128410227.05000001</v>
      </c>
    </row>
    <row r="405" spans="1:2" x14ac:dyDescent="0.3">
      <c r="A405" s="13" t="s">
        <v>270</v>
      </c>
      <c r="B405" s="28">
        <v>56938129.739999995</v>
      </c>
    </row>
    <row r="406" spans="1:2" x14ac:dyDescent="0.3">
      <c r="A406" s="19" t="s">
        <v>271</v>
      </c>
      <c r="B406" s="28">
        <v>52506862.989999995</v>
      </c>
    </row>
    <row r="407" spans="1:2" x14ac:dyDescent="0.3">
      <c r="A407" s="7" t="s">
        <v>272</v>
      </c>
      <c r="B407" s="28">
        <v>51773958.229999997</v>
      </c>
    </row>
    <row r="408" spans="1:2" x14ac:dyDescent="0.3">
      <c r="A408" s="7" t="s">
        <v>273</v>
      </c>
      <c r="B408" s="28">
        <v>732904.76</v>
      </c>
    </row>
    <row r="409" spans="1:2" x14ac:dyDescent="0.3">
      <c r="A409" s="7" t="s">
        <v>274</v>
      </c>
      <c r="B409" s="28">
        <v>0</v>
      </c>
    </row>
    <row r="410" spans="1:2" x14ac:dyDescent="0.3">
      <c r="A410" s="19" t="s">
        <v>275</v>
      </c>
      <c r="B410" s="28">
        <v>4431266.75</v>
      </c>
    </row>
    <row r="411" spans="1:2" x14ac:dyDescent="0.3">
      <c r="A411" s="7" t="s">
        <v>276</v>
      </c>
      <c r="B411" s="28">
        <v>4233090.74</v>
      </c>
    </row>
    <row r="412" spans="1:2" x14ac:dyDescent="0.3">
      <c r="A412" s="7" t="s">
        <v>277</v>
      </c>
      <c r="B412" s="28">
        <v>198176.01</v>
      </c>
    </row>
    <row r="413" spans="1:2" x14ac:dyDescent="0.3">
      <c r="A413" s="7" t="s">
        <v>278</v>
      </c>
      <c r="B413" s="28">
        <v>0</v>
      </c>
    </row>
    <row r="414" spans="1:2" x14ac:dyDescent="0.3">
      <c r="A414" s="13" t="s">
        <v>279</v>
      </c>
      <c r="B414" s="28">
        <v>71472097.310000002</v>
      </c>
    </row>
    <row r="415" spans="1:2" x14ac:dyDescent="0.3">
      <c r="A415" s="6" t="s">
        <v>280</v>
      </c>
      <c r="B415" s="28">
        <v>69622838.700000003</v>
      </c>
    </row>
    <row r="416" spans="1:2" x14ac:dyDescent="0.3">
      <c r="A416" s="6" t="s">
        <v>281</v>
      </c>
      <c r="B416" s="28">
        <v>1849258.61</v>
      </c>
    </row>
    <row r="417" spans="1:2" x14ac:dyDescent="0.3">
      <c r="A417" s="6" t="s">
        <v>282</v>
      </c>
      <c r="B417" s="28">
        <v>0</v>
      </c>
    </row>
    <row r="418" spans="1:2" x14ac:dyDescent="0.3">
      <c r="A418" s="18" t="s">
        <v>283</v>
      </c>
      <c r="B418" s="28">
        <v>482868.04</v>
      </c>
    </row>
    <row r="419" spans="1:2" x14ac:dyDescent="0.3">
      <c r="A419" s="13" t="s">
        <v>284</v>
      </c>
      <c r="B419" s="28">
        <v>482868.04</v>
      </c>
    </row>
    <row r="420" spans="1:2" x14ac:dyDescent="0.3">
      <c r="A420" s="6" t="s">
        <v>285</v>
      </c>
      <c r="B420" s="28">
        <v>482868.04</v>
      </c>
    </row>
    <row r="421" spans="1:2" x14ac:dyDescent="0.3">
      <c r="A421" s="6" t="s">
        <v>286</v>
      </c>
      <c r="B421" s="28">
        <v>0</v>
      </c>
    </row>
    <row r="422" spans="1:2" x14ac:dyDescent="0.3">
      <c r="A422" s="6" t="s">
        <v>287</v>
      </c>
      <c r="B422" s="28">
        <v>0</v>
      </c>
    </row>
    <row r="423" spans="1:2" x14ac:dyDescent="0.3">
      <c r="A423" s="13" t="s">
        <v>288</v>
      </c>
      <c r="B423" s="28">
        <v>0</v>
      </c>
    </row>
    <row r="424" spans="1:2" x14ac:dyDescent="0.3">
      <c r="A424" s="6" t="s">
        <v>289</v>
      </c>
      <c r="B424" s="28">
        <v>0</v>
      </c>
    </row>
    <row r="425" spans="1:2" x14ac:dyDescent="0.3">
      <c r="A425" s="6" t="s">
        <v>290</v>
      </c>
      <c r="B425" s="28">
        <v>0</v>
      </c>
    </row>
    <row r="426" spans="1:2" x14ac:dyDescent="0.3">
      <c r="A426" s="6" t="s">
        <v>291</v>
      </c>
      <c r="B426" s="28">
        <v>0</v>
      </c>
    </row>
    <row r="427" spans="1:2" x14ac:dyDescent="0.3">
      <c r="A427" s="18" t="s">
        <v>292</v>
      </c>
      <c r="B427" s="28">
        <v>19682905.439999998</v>
      </c>
    </row>
    <row r="428" spans="1:2" x14ac:dyDescent="0.3">
      <c r="A428" s="13" t="s">
        <v>293</v>
      </c>
      <c r="B428" s="28">
        <v>363478.49</v>
      </c>
    </row>
    <row r="429" spans="1:2" x14ac:dyDescent="0.3">
      <c r="A429" s="6" t="s">
        <v>294</v>
      </c>
      <c r="B429" s="28">
        <v>363478.49</v>
      </c>
    </row>
    <row r="430" spans="1:2" x14ac:dyDescent="0.3">
      <c r="A430" s="6" t="s">
        <v>295</v>
      </c>
      <c r="B430" s="28">
        <v>0</v>
      </c>
    </row>
    <row r="431" spans="1:2" x14ac:dyDescent="0.3">
      <c r="A431" s="6" t="s">
        <v>296</v>
      </c>
      <c r="B431" s="28">
        <v>0</v>
      </c>
    </row>
    <row r="432" spans="1:2" x14ac:dyDescent="0.3">
      <c r="A432" s="13" t="s">
        <v>297</v>
      </c>
      <c r="B432" s="28">
        <v>19319426.949999999</v>
      </c>
    </row>
    <row r="433" spans="1:2" x14ac:dyDescent="0.3">
      <c r="A433" s="6" t="s">
        <v>298</v>
      </c>
      <c r="B433" s="28">
        <v>19015962.800000001</v>
      </c>
    </row>
    <row r="434" spans="1:2" x14ac:dyDescent="0.3">
      <c r="A434" s="6" t="s">
        <v>299</v>
      </c>
      <c r="B434" s="28">
        <v>303464.15000000002</v>
      </c>
    </row>
    <row r="435" spans="1:2" x14ac:dyDescent="0.3">
      <c r="A435" s="6" t="s">
        <v>300</v>
      </c>
      <c r="B435" s="28">
        <v>0</v>
      </c>
    </row>
    <row r="436" spans="1:2" x14ac:dyDescent="0.3">
      <c r="A436" s="18" t="s">
        <v>301</v>
      </c>
      <c r="B436" s="28">
        <v>10661577.470000001</v>
      </c>
    </row>
    <row r="437" spans="1:2" x14ac:dyDescent="0.3">
      <c r="A437" s="13" t="s">
        <v>302</v>
      </c>
      <c r="B437" s="28">
        <v>1134092.97</v>
      </c>
    </row>
    <row r="438" spans="1:2" x14ac:dyDescent="0.3">
      <c r="A438" s="6" t="s">
        <v>303</v>
      </c>
      <c r="B438" s="28">
        <v>1134092.97</v>
      </c>
    </row>
    <row r="439" spans="1:2" x14ac:dyDescent="0.3">
      <c r="A439" s="6" t="s">
        <v>304</v>
      </c>
      <c r="B439" s="28">
        <v>0</v>
      </c>
    </row>
    <row r="440" spans="1:2" x14ac:dyDescent="0.3">
      <c r="A440" s="6" t="s">
        <v>305</v>
      </c>
      <c r="B440" s="28">
        <v>0</v>
      </c>
    </row>
    <row r="441" spans="1:2" x14ac:dyDescent="0.3">
      <c r="A441" s="13" t="s">
        <v>306</v>
      </c>
      <c r="B441" s="28">
        <v>9527484.5</v>
      </c>
    </row>
    <row r="442" spans="1:2" x14ac:dyDescent="0.3">
      <c r="A442" s="6" t="s">
        <v>307</v>
      </c>
      <c r="B442" s="28">
        <v>9527484.5</v>
      </c>
    </row>
    <row r="443" spans="1:2" x14ac:dyDescent="0.3">
      <c r="A443" s="6" t="s">
        <v>308</v>
      </c>
      <c r="B443" s="28">
        <v>0</v>
      </c>
    </row>
    <row r="444" spans="1:2" x14ac:dyDescent="0.3">
      <c r="A444" s="6" t="s">
        <v>309</v>
      </c>
      <c r="B444" s="28">
        <v>0</v>
      </c>
    </row>
    <row r="445" spans="1:2" x14ac:dyDescent="0.3">
      <c r="A445" s="17" t="s">
        <v>310</v>
      </c>
      <c r="B445" s="28">
        <v>2730475.88</v>
      </c>
    </row>
    <row r="446" spans="1:2" x14ac:dyDescent="0.3">
      <c r="A446" s="5" t="s">
        <v>311</v>
      </c>
      <c r="B446" s="28">
        <v>1800000</v>
      </c>
    </row>
    <row r="447" spans="1:2" x14ac:dyDescent="0.3">
      <c r="A447" s="5" t="s">
        <v>312</v>
      </c>
      <c r="B447" s="28">
        <v>0</v>
      </c>
    </row>
    <row r="448" spans="1:2" x14ac:dyDescent="0.3">
      <c r="A448" s="18" t="s">
        <v>313</v>
      </c>
      <c r="B448" s="28">
        <v>930475.88</v>
      </c>
    </row>
    <row r="449" spans="1:2" x14ac:dyDescent="0.3">
      <c r="A449" s="2" t="s">
        <v>314</v>
      </c>
      <c r="B449" s="28">
        <v>740244.38</v>
      </c>
    </row>
    <row r="450" spans="1:2" x14ac:dyDescent="0.3">
      <c r="A450" s="2" t="s">
        <v>315</v>
      </c>
      <c r="B450" s="28">
        <v>190100</v>
      </c>
    </row>
    <row r="451" spans="1:2" x14ac:dyDescent="0.3">
      <c r="A451" s="2" t="s">
        <v>1050</v>
      </c>
      <c r="B451" s="28">
        <v>131.5</v>
      </c>
    </row>
    <row r="452" spans="1:2" x14ac:dyDescent="0.3">
      <c r="A452" s="2" t="s">
        <v>1051</v>
      </c>
      <c r="B452" s="28">
        <v>0</v>
      </c>
    </row>
    <row r="453" spans="1:2" x14ac:dyDescent="0.3">
      <c r="A453" s="17" t="s">
        <v>316</v>
      </c>
      <c r="B453" s="28">
        <v>16047179.48</v>
      </c>
    </row>
    <row r="454" spans="1:2" x14ac:dyDescent="0.3">
      <c r="A454" s="18" t="s">
        <v>317</v>
      </c>
      <c r="B454" s="28">
        <v>478286.45999999996</v>
      </c>
    </row>
    <row r="455" spans="1:2" x14ac:dyDescent="0.3">
      <c r="A455" s="2" t="s">
        <v>1170</v>
      </c>
      <c r="B455" s="28">
        <v>0</v>
      </c>
    </row>
    <row r="456" spans="1:2" x14ac:dyDescent="0.3">
      <c r="A456" s="2" t="s">
        <v>1171</v>
      </c>
      <c r="B456" s="28">
        <v>0</v>
      </c>
    </row>
    <row r="457" spans="1:2" x14ac:dyDescent="0.3">
      <c r="A457" s="2" t="s">
        <v>1172</v>
      </c>
      <c r="B457" s="28">
        <v>0</v>
      </c>
    </row>
    <row r="458" spans="1:2" x14ac:dyDescent="0.3">
      <c r="A458" s="2" t="s">
        <v>1173</v>
      </c>
      <c r="B458" s="28">
        <v>439392.72</v>
      </c>
    </row>
    <row r="459" spans="1:2" x14ac:dyDescent="0.3">
      <c r="A459" s="2" t="s">
        <v>1174</v>
      </c>
      <c r="B459" s="28">
        <v>35866.339999999997</v>
      </c>
    </row>
    <row r="460" spans="1:2" x14ac:dyDescent="0.3">
      <c r="A460" s="2" t="s">
        <v>1175</v>
      </c>
      <c r="B460" s="28">
        <v>0</v>
      </c>
    </row>
    <row r="461" spans="1:2" x14ac:dyDescent="0.3">
      <c r="A461" s="2" t="s">
        <v>1176</v>
      </c>
      <c r="B461" s="28">
        <v>3027.4</v>
      </c>
    </row>
    <row r="462" spans="1:2" x14ac:dyDescent="0.3">
      <c r="A462" s="18" t="s">
        <v>318</v>
      </c>
      <c r="B462" s="28">
        <v>15568893.02</v>
      </c>
    </row>
    <row r="463" spans="1:2" x14ac:dyDescent="0.3">
      <c r="A463" s="13" t="s">
        <v>1052</v>
      </c>
      <c r="B463" s="28">
        <v>9881343.4199999999</v>
      </c>
    </row>
    <row r="464" spans="1:2" x14ac:dyDescent="0.3">
      <c r="A464" s="19" t="s">
        <v>1053</v>
      </c>
      <c r="B464" s="28">
        <v>30419.31</v>
      </c>
    </row>
    <row r="465" spans="1:2" x14ac:dyDescent="0.3">
      <c r="A465" s="7" t="s">
        <v>1177</v>
      </c>
      <c r="B465" s="28">
        <v>30419.31</v>
      </c>
    </row>
    <row r="466" spans="1:2" x14ac:dyDescent="0.3">
      <c r="A466" s="7" t="s">
        <v>1178</v>
      </c>
      <c r="B466" s="28">
        <v>0</v>
      </c>
    </row>
    <row r="467" spans="1:2" x14ac:dyDescent="0.3">
      <c r="A467" s="19" t="s">
        <v>1054</v>
      </c>
      <c r="B467" s="28">
        <v>9850924.1099999994</v>
      </c>
    </row>
    <row r="468" spans="1:2" x14ac:dyDescent="0.3">
      <c r="A468" s="7" t="s">
        <v>1179</v>
      </c>
      <c r="B468" s="28">
        <v>9850924.1099999994</v>
      </c>
    </row>
    <row r="469" spans="1:2" x14ac:dyDescent="0.3">
      <c r="A469" s="7" t="s">
        <v>1180</v>
      </c>
      <c r="B469" s="28">
        <v>0</v>
      </c>
    </row>
    <row r="470" spans="1:2" x14ac:dyDescent="0.3">
      <c r="A470" s="13" t="s">
        <v>1055</v>
      </c>
      <c r="B470" s="28">
        <v>5687549.5999999996</v>
      </c>
    </row>
    <row r="471" spans="1:2" x14ac:dyDescent="0.3">
      <c r="A471" s="19" t="s">
        <v>1181</v>
      </c>
      <c r="B471" s="28">
        <v>353967.84</v>
      </c>
    </row>
    <row r="472" spans="1:2" x14ac:dyDescent="0.3">
      <c r="A472" s="7" t="s">
        <v>1182</v>
      </c>
      <c r="B472" s="28">
        <v>0</v>
      </c>
    </row>
    <row r="473" spans="1:2" x14ac:dyDescent="0.3">
      <c r="A473" s="7" t="s">
        <v>1183</v>
      </c>
      <c r="B473" s="28">
        <v>353967.84</v>
      </c>
    </row>
    <row r="474" spans="1:2" x14ac:dyDescent="0.3">
      <c r="A474" s="6" t="s">
        <v>1184</v>
      </c>
      <c r="B474" s="28">
        <v>3785137.24</v>
      </c>
    </row>
    <row r="475" spans="1:2" x14ac:dyDescent="0.3">
      <c r="A475" s="6" t="s">
        <v>1185</v>
      </c>
      <c r="B475" s="28">
        <v>612707.5</v>
      </c>
    </row>
    <row r="476" spans="1:2" x14ac:dyDescent="0.3">
      <c r="A476" s="6" t="s">
        <v>1186</v>
      </c>
      <c r="B476" s="28">
        <v>182888.55</v>
      </c>
    </row>
    <row r="477" spans="1:2" x14ac:dyDescent="0.3">
      <c r="A477" s="6" t="s">
        <v>1187</v>
      </c>
      <c r="B477" s="28">
        <v>612853.11</v>
      </c>
    </row>
    <row r="478" spans="1:2" x14ac:dyDescent="0.3">
      <c r="A478" s="6" t="s">
        <v>1188</v>
      </c>
      <c r="B478" s="28">
        <v>139995.35999999999</v>
      </c>
    </row>
    <row r="479" spans="1:2" x14ac:dyDescent="0.3">
      <c r="A479" s="17" t="s">
        <v>1056</v>
      </c>
      <c r="B479" s="28">
        <v>100000</v>
      </c>
    </row>
    <row r="480" spans="1:2" x14ac:dyDescent="0.3">
      <c r="A480" s="5" t="s">
        <v>1057</v>
      </c>
      <c r="B480" s="28">
        <v>0</v>
      </c>
    </row>
    <row r="481" spans="1:2" x14ac:dyDescent="0.3">
      <c r="A481" s="18" t="s">
        <v>1058</v>
      </c>
      <c r="B481" s="28">
        <v>100000</v>
      </c>
    </row>
    <row r="482" spans="1:2" x14ac:dyDescent="0.3">
      <c r="A482" s="2" t="s">
        <v>1189</v>
      </c>
      <c r="B482" s="28">
        <v>0</v>
      </c>
    </row>
    <row r="483" spans="1:2" x14ac:dyDescent="0.3">
      <c r="A483" s="2" t="s">
        <v>1190</v>
      </c>
      <c r="B483" s="28">
        <v>100000</v>
      </c>
    </row>
    <row r="484" spans="1:2" x14ac:dyDescent="0.3">
      <c r="A484" s="17" t="s">
        <v>1059</v>
      </c>
      <c r="B484" s="28">
        <v>0</v>
      </c>
    </row>
    <row r="485" spans="1:2" x14ac:dyDescent="0.3">
      <c r="A485" s="18" t="s">
        <v>1060</v>
      </c>
      <c r="B485" s="28">
        <v>0</v>
      </c>
    </row>
    <row r="486" spans="1:2" x14ac:dyDescent="0.3">
      <c r="A486" s="2" t="s">
        <v>1061</v>
      </c>
      <c r="B486" s="28">
        <v>0</v>
      </c>
    </row>
    <row r="487" spans="1:2" x14ac:dyDescent="0.3">
      <c r="A487" s="2" t="s">
        <v>1062</v>
      </c>
      <c r="B487" s="28">
        <v>0</v>
      </c>
    </row>
    <row r="488" spans="1:2" x14ac:dyDescent="0.3">
      <c r="A488" s="2" t="s">
        <v>1063</v>
      </c>
      <c r="B488" s="28">
        <v>0</v>
      </c>
    </row>
    <row r="489" spans="1:2" x14ac:dyDescent="0.3">
      <c r="A489" s="2" t="s">
        <v>1064</v>
      </c>
      <c r="B489" s="28">
        <v>0</v>
      </c>
    </row>
    <row r="490" spans="1:2" x14ac:dyDescent="0.3">
      <c r="A490" s="2" t="s">
        <v>1065</v>
      </c>
      <c r="B490" s="28">
        <v>0</v>
      </c>
    </row>
    <row r="491" spans="1:2" x14ac:dyDescent="0.3">
      <c r="A491" s="2" t="s">
        <v>1066</v>
      </c>
      <c r="B491" s="28">
        <v>0</v>
      </c>
    </row>
    <row r="492" spans="1:2" x14ac:dyDescent="0.3">
      <c r="A492" s="2" t="s">
        <v>1067</v>
      </c>
      <c r="B492" s="28">
        <v>0</v>
      </c>
    </row>
    <row r="493" spans="1:2" x14ac:dyDescent="0.3">
      <c r="A493" s="2" t="s">
        <v>1068</v>
      </c>
      <c r="B493" s="28">
        <v>0</v>
      </c>
    </row>
    <row r="494" spans="1:2" x14ac:dyDescent="0.3">
      <c r="A494" s="18" t="s">
        <v>1069</v>
      </c>
      <c r="B494" s="28">
        <v>0</v>
      </c>
    </row>
    <row r="495" spans="1:2" x14ac:dyDescent="0.3">
      <c r="A495" s="2" t="s">
        <v>1070</v>
      </c>
      <c r="B495" s="28">
        <v>0</v>
      </c>
    </row>
    <row r="496" spans="1:2" x14ac:dyDescent="0.3">
      <c r="A496" s="2" t="s">
        <v>1071</v>
      </c>
      <c r="B496" s="28">
        <v>0</v>
      </c>
    </row>
    <row r="497" spans="1:2" x14ac:dyDescent="0.3">
      <c r="A497" s="2" t="s">
        <v>1072</v>
      </c>
      <c r="B497" s="28">
        <v>0</v>
      </c>
    </row>
    <row r="498" spans="1:2" x14ac:dyDescent="0.3">
      <c r="A498" s="2" t="s">
        <v>1073</v>
      </c>
      <c r="B498" s="28">
        <v>0</v>
      </c>
    </row>
    <row r="499" spans="1:2" x14ac:dyDescent="0.3">
      <c r="A499" s="2" t="s">
        <v>1074</v>
      </c>
      <c r="B499" s="28">
        <v>0</v>
      </c>
    </row>
    <row r="500" spans="1:2" x14ac:dyDescent="0.3">
      <c r="A500" s="2" t="s">
        <v>1075</v>
      </c>
      <c r="B500" s="28">
        <v>0</v>
      </c>
    </row>
    <row r="501" spans="1:2" x14ac:dyDescent="0.3">
      <c r="A501" s="17" t="s">
        <v>1076</v>
      </c>
      <c r="B501" s="28">
        <v>12743899.379999999</v>
      </c>
    </row>
    <row r="502" spans="1:2" x14ac:dyDescent="0.3">
      <c r="A502" s="18" t="s">
        <v>1077</v>
      </c>
      <c r="B502" s="28">
        <v>3550000</v>
      </c>
    </row>
    <row r="503" spans="1:2" x14ac:dyDescent="0.3">
      <c r="A503" s="2" t="s">
        <v>1078</v>
      </c>
      <c r="B503" s="28">
        <v>500000</v>
      </c>
    </row>
    <row r="504" spans="1:2" x14ac:dyDescent="0.3">
      <c r="A504" s="2" t="s">
        <v>1079</v>
      </c>
      <c r="B504" s="28">
        <v>50000</v>
      </c>
    </row>
    <row r="505" spans="1:2" x14ac:dyDescent="0.3">
      <c r="A505" s="2" t="s">
        <v>1080</v>
      </c>
      <c r="B505" s="28">
        <v>0</v>
      </c>
    </row>
    <row r="506" spans="1:2" x14ac:dyDescent="0.3">
      <c r="A506" s="2" t="s">
        <v>1081</v>
      </c>
      <c r="B506" s="28">
        <v>3000000</v>
      </c>
    </row>
    <row r="507" spans="1:2" x14ac:dyDescent="0.3">
      <c r="A507" s="2" t="s">
        <v>1082</v>
      </c>
      <c r="B507" s="28">
        <v>0</v>
      </c>
    </row>
    <row r="508" spans="1:2" x14ac:dyDescent="0.3">
      <c r="A508" s="2" t="s">
        <v>1083</v>
      </c>
      <c r="B508" s="28">
        <v>0</v>
      </c>
    </row>
    <row r="509" spans="1:2" x14ac:dyDescent="0.3">
      <c r="A509" s="2" t="s">
        <v>1084</v>
      </c>
      <c r="B509" s="28">
        <v>0</v>
      </c>
    </row>
    <row r="510" spans="1:2" x14ac:dyDescent="0.3">
      <c r="A510" s="5" t="s">
        <v>1085</v>
      </c>
      <c r="B510" s="28">
        <v>250000</v>
      </c>
    </row>
    <row r="511" spans="1:2" x14ac:dyDescent="0.3">
      <c r="A511" s="18" t="s">
        <v>1086</v>
      </c>
      <c r="B511" s="28">
        <v>0</v>
      </c>
    </row>
    <row r="512" spans="1:2" x14ac:dyDescent="0.3">
      <c r="A512" s="2" t="s">
        <v>1087</v>
      </c>
      <c r="B512" s="28">
        <v>0</v>
      </c>
    </row>
    <row r="513" spans="1:2" x14ac:dyDescent="0.3">
      <c r="A513" s="2" t="s">
        <v>1088</v>
      </c>
      <c r="B513" s="28">
        <v>0</v>
      </c>
    </row>
    <row r="514" spans="1:2" x14ac:dyDescent="0.3">
      <c r="A514" s="13" t="s">
        <v>1089</v>
      </c>
      <c r="B514" s="28">
        <v>0</v>
      </c>
    </row>
    <row r="515" spans="1:2" x14ac:dyDescent="0.3">
      <c r="A515" s="6" t="s">
        <v>1191</v>
      </c>
      <c r="B515" s="28">
        <v>0</v>
      </c>
    </row>
    <row r="516" spans="1:2" x14ac:dyDescent="0.3">
      <c r="A516" s="6" t="s">
        <v>1192</v>
      </c>
      <c r="B516" s="28">
        <v>0</v>
      </c>
    </row>
    <row r="517" spans="1:2" x14ac:dyDescent="0.3">
      <c r="A517" s="2" t="s">
        <v>1090</v>
      </c>
      <c r="B517" s="28">
        <v>0</v>
      </c>
    </row>
    <row r="518" spans="1:2" x14ac:dyDescent="0.3">
      <c r="A518" s="2" t="s">
        <v>1091</v>
      </c>
      <c r="B518" s="28">
        <v>0</v>
      </c>
    </row>
    <row r="519" spans="1:2" x14ac:dyDescent="0.3">
      <c r="A519" s="2" t="s">
        <v>1092</v>
      </c>
      <c r="B519" s="28">
        <v>0</v>
      </c>
    </row>
    <row r="520" spans="1:2" x14ac:dyDescent="0.3">
      <c r="A520" s="18" t="s">
        <v>1093</v>
      </c>
      <c r="B520" s="28">
        <v>8943899.379999999</v>
      </c>
    </row>
    <row r="521" spans="1:2" x14ac:dyDescent="0.3">
      <c r="A521" s="2" t="s">
        <v>1094</v>
      </c>
      <c r="B521" s="28">
        <v>2376613.7599999998</v>
      </c>
    </row>
    <row r="522" spans="1:2" x14ac:dyDescent="0.3">
      <c r="A522" s="2" t="s">
        <v>1095</v>
      </c>
      <c r="B522" s="28">
        <v>336866.76</v>
      </c>
    </row>
    <row r="523" spans="1:2" x14ac:dyDescent="0.3">
      <c r="A523" s="2" t="s">
        <v>1096</v>
      </c>
      <c r="B523" s="28">
        <v>2746187.9</v>
      </c>
    </row>
    <row r="524" spans="1:2" x14ac:dyDescent="0.3">
      <c r="A524" s="2" t="s">
        <v>1097</v>
      </c>
      <c r="B524" s="28">
        <v>326815.76</v>
      </c>
    </row>
    <row r="525" spans="1:2" x14ac:dyDescent="0.3">
      <c r="A525" s="2" t="s">
        <v>1098</v>
      </c>
      <c r="B525" s="28">
        <v>2753088.8</v>
      </c>
    </row>
    <row r="526" spans="1:2" x14ac:dyDescent="0.3">
      <c r="A526" s="2" t="s">
        <v>1099</v>
      </c>
      <c r="B526" s="28">
        <v>0</v>
      </c>
    </row>
    <row r="527" spans="1:2" x14ac:dyDescent="0.3">
      <c r="A527" s="2" t="s">
        <v>1100</v>
      </c>
      <c r="B527" s="28">
        <v>0</v>
      </c>
    </row>
    <row r="528" spans="1:2" x14ac:dyDescent="0.3">
      <c r="A528" s="2" t="s">
        <v>1101</v>
      </c>
      <c r="B528" s="28">
        <v>0</v>
      </c>
    </row>
    <row r="529" spans="1:2" x14ac:dyDescent="0.3">
      <c r="A529" s="2" t="s">
        <v>1102</v>
      </c>
      <c r="B529" s="28">
        <v>300000</v>
      </c>
    </row>
    <row r="530" spans="1:2" x14ac:dyDescent="0.3">
      <c r="A530" s="2" t="s">
        <v>1103</v>
      </c>
      <c r="B530" s="28">
        <v>104326.39999999999</v>
      </c>
    </row>
    <row r="531" spans="1:2" x14ac:dyDescent="0.3">
      <c r="A531" s="16" t="s">
        <v>319</v>
      </c>
      <c r="B531" s="28">
        <v>0</v>
      </c>
    </row>
    <row r="532" spans="1:2" x14ac:dyDescent="0.3">
      <c r="A532" s="17" t="s">
        <v>320</v>
      </c>
      <c r="B532" s="28">
        <v>0</v>
      </c>
    </row>
    <row r="533" spans="1:2" x14ac:dyDescent="0.3">
      <c r="A533" s="5" t="s">
        <v>321</v>
      </c>
      <c r="B533" s="28">
        <v>0</v>
      </c>
    </row>
    <row r="534" spans="1:2" x14ac:dyDescent="0.3">
      <c r="A534" s="5" t="s">
        <v>322</v>
      </c>
      <c r="B534" s="28">
        <v>0</v>
      </c>
    </row>
    <row r="535" spans="1:2" x14ac:dyDescent="0.3">
      <c r="A535" s="5" t="s">
        <v>323</v>
      </c>
      <c r="B535" s="28">
        <v>0</v>
      </c>
    </row>
    <row r="536" spans="1:2" x14ac:dyDescent="0.3">
      <c r="A536" s="17" t="s">
        <v>324</v>
      </c>
      <c r="B536" s="28">
        <v>0</v>
      </c>
    </row>
    <row r="537" spans="1:2" x14ac:dyDescent="0.3">
      <c r="A537" s="5" t="s">
        <v>325</v>
      </c>
      <c r="B537" s="28">
        <v>0</v>
      </c>
    </row>
    <row r="538" spans="1:2" x14ac:dyDescent="0.3">
      <c r="A538" s="5" t="s">
        <v>326</v>
      </c>
      <c r="B538" s="28">
        <v>0</v>
      </c>
    </row>
    <row r="539" spans="1:2" x14ac:dyDescent="0.3">
      <c r="A539" s="5" t="s">
        <v>327</v>
      </c>
      <c r="B539" s="28">
        <v>0</v>
      </c>
    </row>
    <row r="540" spans="1:2" x14ac:dyDescent="0.3">
      <c r="A540" s="5" t="s">
        <v>328</v>
      </c>
      <c r="B540" s="28">
        <v>0</v>
      </c>
    </row>
    <row r="541" spans="1:2" x14ac:dyDescent="0.3">
      <c r="A541" s="5" t="s">
        <v>329</v>
      </c>
      <c r="B541" s="28">
        <v>0</v>
      </c>
    </row>
    <row r="542" spans="1:2" x14ac:dyDescent="0.3">
      <c r="A542" s="17" t="s">
        <v>330</v>
      </c>
      <c r="B542" s="28">
        <v>0</v>
      </c>
    </row>
    <row r="543" spans="1:2" x14ac:dyDescent="0.3">
      <c r="A543" s="5" t="s">
        <v>331</v>
      </c>
      <c r="B543" s="28">
        <v>0</v>
      </c>
    </row>
    <row r="544" spans="1:2" x14ac:dyDescent="0.3">
      <c r="A544" s="5" t="s">
        <v>332</v>
      </c>
      <c r="B544" s="28">
        <v>0</v>
      </c>
    </row>
    <row r="545" spans="1:2" x14ac:dyDescent="0.3">
      <c r="A545" s="5" t="s">
        <v>333</v>
      </c>
      <c r="B545" s="28">
        <v>0</v>
      </c>
    </row>
    <row r="546" spans="1:2" x14ac:dyDescent="0.3">
      <c r="A546" s="17" t="s">
        <v>334</v>
      </c>
      <c r="B546" s="28">
        <v>0</v>
      </c>
    </row>
    <row r="547" spans="1:2" x14ac:dyDescent="0.3">
      <c r="A547" s="5" t="s">
        <v>335</v>
      </c>
      <c r="B547" s="28">
        <v>0</v>
      </c>
    </row>
    <row r="548" spans="1:2" x14ac:dyDescent="0.3">
      <c r="A548" s="5" t="s">
        <v>336</v>
      </c>
      <c r="B548" s="28">
        <v>0</v>
      </c>
    </row>
    <row r="549" spans="1:2" x14ac:dyDescent="0.3">
      <c r="A549" s="16" t="s">
        <v>337</v>
      </c>
      <c r="B549" s="28">
        <v>0</v>
      </c>
    </row>
    <row r="550" spans="1:2" x14ac:dyDescent="0.3">
      <c r="A550" s="4" t="s">
        <v>338</v>
      </c>
      <c r="B550" s="28">
        <v>0</v>
      </c>
    </row>
    <row r="551" spans="1:2" x14ac:dyDescent="0.3">
      <c r="A551" s="4" t="s">
        <v>339</v>
      </c>
      <c r="B551" s="28">
        <v>0</v>
      </c>
    </row>
    <row r="552" spans="1:2" x14ac:dyDescent="0.3">
      <c r="A552" s="16" t="s">
        <v>340</v>
      </c>
      <c r="B552" s="28">
        <v>0</v>
      </c>
    </row>
    <row r="553" spans="1:2" x14ac:dyDescent="0.3">
      <c r="A553" s="17" t="s">
        <v>341</v>
      </c>
      <c r="B553" s="28">
        <v>0</v>
      </c>
    </row>
    <row r="554" spans="1:2" x14ac:dyDescent="0.3">
      <c r="A554" s="5" t="s">
        <v>342</v>
      </c>
      <c r="B554" s="28">
        <v>0</v>
      </c>
    </row>
    <row r="555" spans="1:2" x14ac:dyDescent="0.3">
      <c r="A555" s="18" t="s">
        <v>343</v>
      </c>
      <c r="B555" s="28">
        <v>0</v>
      </c>
    </row>
    <row r="556" spans="1:2" x14ac:dyDescent="0.3">
      <c r="A556" s="2" t="s">
        <v>344</v>
      </c>
      <c r="B556" s="28">
        <v>0</v>
      </c>
    </row>
    <row r="557" spans="1:2" x14ac:dyDescent="0.3">
      <c r="A557" s="13" t="s">
        <v>345</v>
      </c>
      <c r="B557" s="28">
        <v>0</v>
      </c>
    </row>
    <row r="558" spans="1:2" x14ac:dyDescent="0.3">
      <c r="A558" s="6" t="s">
        <v>1104</v>
      </c>
      <c r="B558" s="28">
        <v>0</v>
      </c>
    </row>
    <row r="559" spans="1:2" x14ac:dyDescent="0.3">
      <c r="A559" s="19" t="s">
        <v>1105</v>
      </c>
      <c r="B559" s="28">
        <v>0</v>
      </c>
    </row>
    <row r="560" spans="1:2" x14ac:dyDescent="0.3">
      <c r="A560" s="7" t="s">
        <v>1193</v>
      </c>
      <c r="B560" s="28">
        <v>0</v>
      </c>
    </row>
    <row r="561" spans="1:2" x14ac:dyDescent="0.3">
      <c r="A561" s="7" t="s">
        <v>1194</v>
      </c>
      <c r="B561" s="28">
        <v>0</v>
      </c>
    </row>
    <row r="562" spans="1:2" x14ac:dyDescent="0.3">
      <c r="A562" s="19" t="s">
        <v>1106</v>
      </c>
      <c r="B562" s="28">
        <v>0</v>
      </c>
    </row>
    <row r="563" spans="1:2" x14ac:dyDescent="0.3">
      <c r="A563" s="7" t="s">
        <v>1107</v>
      </c>
      <c r="B563" s="28">
        <v>0</v>
      </c>
    </row>
    <row r="564" spans="1:2" x14ac:dyDescent="0.3">
      <c r="A564" s="7" t="s">
        <v>1108</v>
      </c>
      <c r="B564" s="28">
        <v>0</v>
      </c>
    </row>
    <row r="565" spans="1:2" x14ac:dyDescent="0.3">
      <c r="A565" s="7" t="s">
        <v>1109</v>
      </c>
      <c r="B565" s="28">
        <v>0</v>
      </c>
    </row>
    <row r="566" spans="1:2" x14ac:dyDescent="0.3">
      <c r="A566" s="7" t="s">
        <v>1110</v>
      </c>
      <c r="B566" s="28">
        <v>0</v>
      </c>
    </row>
    <row r="567" spans="1:2" x14ac:dyDescent="0.3">
      <c r="A567" s="7" t="s">
        <v>1111</v>
      </c>
      <c r="B567" s="28">
        <v>0</v>
      </c>
    </row>
    <row r="568" spans="1:2" x14ac:dyDescent="0.3">
      <c r="A568" s="7" t="s">
        <v>1112</v>
      </c>
      <c r="B568" s="28">
        <v>0</v>
      </c>
    </row>
    <row r="569" spans="1:2" x14ac:dyDescent="0.3">
      <c r="A569" s="7" t="s">
        <v>1113</v>
      </c>
      <c r="B569" s="28">
        <v>0</v>
      </c>
    </row>
    <row r="570" spans="1:2" x14ac:dyDescent="0.3">
      <c r="A570" s="13" t="s">
        <v>346</v>
      </c>
      <c r="B570" s="28">
        <v>0</v>
      </c>
    </row>
    <row r="571" spans="1:2" x14ac:dyDescent="0.3">
      <c r="A571" s="6" t="s">
        <v>347</v>
      </c>
      <c r="B571" s="28">
        <v>0</v>
      </c>
    </row>
    <row r="572" spans="1:2" x14ac:dyDescent="0.3">
      <c r="A572" s="19" t="s">
        <v>348</v>
      </c>
      <c r="B572" s="28">
        <v>0</v>
      </c>
    </row>
    <row r="573" spans="1:2" x14ac:dyDescent="0.3">
      <c r="A573" s="7" t="s">
        <v>349</v>
      </c>
      <c r="B573" s="28">
        <v>0</v>
      </c>
    </row>
    <row r="574" spans="1:2" x14ac:dyDescent="0.3">
      <c r="A574" s="7" t="s">
        <v>350</v>
      </c>
      <c r="B574" s="28">
        <v>0</v>
      </c>
    </row>
    <row r="575" spans="1:2" x14ac:dyDescent="0.3">
      <c r="A575" s="7" t="s">
        <v>351</v>
      </c>
      <c r="B575" s="28">
        <v>0</v>
      </c>
    </row>
    <row r="576" spans="1:2" x14ac:dyDescent="0.3">
      <c r="A576" s="7" t="s">
        <v>352</v>
      </c>
      <c r="B576" s="28">
        <v>0</v>
      </c>
    </row>
    <row r="577" spans="1:2" x14ac:dyDescent="0.3">
      <c r="A577" s="7" t="s">
        <v>353</v>
      </c>
      <c r="B577" s="28">
        <v>0</v>
      </c>
    </row>
    <row r="578" spans="1:2" x14ac:dyDescent="0.3">
      <c r="A578" s="7" t="s">
        <v>354</v>
      </c>
      <c r="B578" s="28">
        <v>0</v>
      </c>
    </row>
    <row r="579" spans="1:2" x14ac:dyDescent="0.3">
      <c r="A579" s="7" t="s">
        <v>355</v>
      </c>
      <c r="B579" s="28">
        <v>0</v>
      </c>
    </row>
    <row r="580" spans="1:2" x14ac:dyDescent="0.3">
      <c r="A580" s="2" t="s">
        <v>356</v>
      </c>
      <c r="B580" s="28">
        <v>0</v>
      </c>
    </row>
    <row r="581" spans="1:2" x14ac:dyDescent="0.3">
      <c r="A581" s="17" t="s">
        <v>357</v>
      </c>
      <c r="B581" s="28">
        <v>0</v>
      </c>
    </row>
    <row r="582" spans="1:2" x14ac:dyDescent="0.3">
      <c r="A582" s="5" t="s">
        <v>358</v>
      </c>
      <c r="B582" s="28">
        <v>0</v>
      </c>
    </row>
    <row r="583" spans="1:2" x14ac:dyDescent="0.3">
      <c r="A583" s="18" t="s">
        <v>359</v>
      </c>
      <c r="B583" s="28">
        <v>0</v>
      </c>
    </row>
    <row r="584" spans="1:2" x14ac:dyDescent="0.3">
      <c r="A584" s="2" t="s">
        <v>360</v>
      </c>
      <c r="B584" s="28">
        <v>0</v>
      </c>
    </row>
    <row r="585" spans="1:2" x14ac:dyDescent="0.3">
      <c r="A585" s="2" t="s">
        <v>361</v>
      </c>
      <c r="B585" s="28">
        <v>0</v>
      </c>
    </row>
    <row r="586" spans="1:2" x14ac:dyDescent="0.3">
      <c r="A586" s="13" t="s">
        <v>362</v>
      </c>
      <c r="B586" s="28">
        <v>0</v>
      </c>
    </row>
    <row r="587" spans="1:2" x14ac:dyDescent="0.3">
      <c r="A587" s="19" t="s">
        <v>363</v>
      </c>
      <c r="B587" s="28">
        <v>0</v>
      </c>
    </row>
    <row r="588" spans="1:2" x14ac:dyDescent="0.3">
      <c r="A588" s="7" t="s">
        <v>364</v>
      </c>
      <c r="B588" s="28">
        <v>0</v>
      </c>
    </row>
    <row r="589" spans="1:2" x14ac:dyDescent="0.3">
      <c r="A589" s="7" t="s">
        <v>365</v>
      </c>
      <c r="B589" s="28">
        <v>0</v>
      </c>
    </row>
    <row r="590" spans="1:2" x14ac:dyDescent="0.3">
      <c r="A590" s="19" t="s">
        <v>366</v>
      </c>
      <c r="B590" s="28">
        <v>0</v>
      </c>
    </row>
    <row r="591" spans="1:2" x14ac:dyDescent="0.3">
      <c r="A591" s="7" t="s">
        <v>367</v>
      </c>
      <c r="B591" s="28">
        <v>0</v>
      </c>
    </row>
    <row r="592" spans="1:2" x14ac:dyDescent="0.3">
      <c r="A592" s="20" t="s">
        <v>368</v>
      </c>
      <c r="B592" s="28">
        <v>0</v>
      </c>
    </row>
    <row r="593" spans="1:2" x14ac:dyDescent="0.3">
      <c r="A593" s="8" t="s">
        <v>369</v>
      </c>
      <c r="B593" s="28">
        <v>0</v>
      </c>
    </row>
    <row r="594" spans="1:2" x14ac:dyDescent="0.3">
      <c r="A594" s="8" t="s">
        <v>370</v>
      </c>
      <c r="B594" s="28">
        <v>0</v>
      </c>
    </row>
    <row r="595" spans="1:2" x14ac:dyDescent="0.3">
      <c r="A595" s="8" t="s">
        <v>371</v>
      </c>
      <c r="B595" s="28">
        <v>0</v>
      </c>
    </row>
    <row r="596" spans="1:2" x14ac:dyDescent="0.3">
      <c r="A596" s="7" t="s">
        <v>372</v>
      </c>
      <c r="B596" s="28">
        <v>0</v>
      </c>
    </row>
    <row r="597" spans="1:2" x14ac:dyDescent="0.3">
      <c r="A597" s="7" t="s">
        <v>373</v>
      </c>
      <c r="B597" s="28">
        <v>0</v>
      </c>
    </row>
    <row r="598" spans="1:2" x14ac:dyDescent="0.3">
      <c r="A598" s="7" t="s">
        <v>374</v>
      </c>
      <c r="B598" s="28">
        <v>0</v>
      </c>
    </row>
    <row r="599" spans="1:2" x14ac:dyDescent="0.3">
      <c r="A599" s="7" t="s">
        <v>375</v>
      </c>
      <c r="B599" s="28">
        <v>0</v>
      </c>
    </row>
    <row r="600" spans="1:2" x14ac:dyDescent="0.3">
      <c r="A600" s="7" t="s">
        <v>376</v>
      </c>
      <c r="B600" s="28">
        <v>0</v>
      </c>
    </row>
    <row r="601" spans="1:2" x14ac:dyDescent="0.3">
      <c r="A601" s="13" t="s">
        <v>377</v>
      </c>
      <c r="B601" s="28">
        <v>0</v>
      </c>
    </row>
    <row r="602" spans="1:2" x14ac:dyDescent="0.3">
      <c r="A602" s="6" t="s">
        <v>1114</v>
      </c>
      <c r="B602" s="28">
        <v>0</v>
      </c>
    </row>
    <row r="603" spans="1:2" x14ac:dyDescent="0.3">
      <c r="A603" s="6" t="s">
        <v>1115</v>
      </c>
      <c r="B603" s="28">
        <v>0</v>
      </c>
    </row>
    <row r="604" spans="1:2" x14ac:dyDescent="0.3">
      <c r="A604" s="19" t="s">
        <v>1116</v>
      </c>
      <c r="B604" s="28">
        <v>0</v>
      </c>
    </row>
    <row r="605" spans="1:2" x14ac:dyDescent="0.3">
      <c r="A605" s="7" t="s">
        <v>1117</v>
      </c>
      <c r="B605" s="28">
        <v>0</v>
      </c>
    </row>
    <row r="606" spans="1:2" x14ac:dyDescent="0.3">
      <c r="A606" s="7" t="s">
        <v>1118</v>
      </c>
      <c r="B606" s="28">
        <v>0</v>
      </c>
    </row>
    <row r="607" spans="1:2" x14ac:dyDescent="0.3">
      <c r="A607" s="7" t="s">
        <v>1119</v>
      </c>
      <c r="B607" s="28">
        <v>0</v>
      </c>
    </row>
    <row r="608" spans="1:2" x14ac:dyDescent="0.3">
      <c r="A608" s="7" t="s">
        <v>1120</v>
      </c>
      <c r="B608" s="28">
        <v>0</v>
      </c>
    </row>
    <row r="609" spans="1:2" x14ac:dyDescent="0.3">
      <c r="A609" s="7" t="s">
        <v>1121</v>
      </c>
      <c r="B609" s="28">
        <v>0</v>
      </c>
    </row>
    <row r="610" spans="1:2" x14ac:dyDescent="0.3">
      <c r="A610" s="7" t="s">
        <v>1122</v>
      </c>
      <c r="B610" s="28">
        <v>0</v>
      </c>
    </row>
    <row r="611" spans="1:2" x14ac:dyDescent="0.3">
      <c r="A611" s="7" t="s">
        <v>1123</v>
      </c>
      <c r="B611" s="28">
        <v>0</v>
      </c>
    </row>
    <row r="612" spans="1:2" x14ac:dyDescent="0.3">
      <c r="A612" s="2" t="s">
        <v>378</v>
      </c>
      <c r="B612" s="28">
        <v>0</v>
      </c>
    </row>
    <row r="613" spans="1:2" x14ac:dyDescent="0.3">
      <c r="A613" s="15" t="s">
        <v>379</v>
      </c>
      <c r="B613" s="28">
        <v>11380952.559999999</v>
      </c>
    </row>
    <row r="614" spans="1:2" x14ac:dyDescent="0.3">
      <c r="A614" s="16" t="s">
        <v>380</v>
      </c>
      <c r="B614" s="28">
        <v>11158952.560000001</v>
      </c>
    </row>
    <row r="615" spans="1:2" x14ac:dyDescent="0.3">
      <c r="A615" s="4" t="s">
        <v>381</v>
      </c>
      <c r="B615" s="28">
        <v>10327391.68</v>
      </c>
    </row>
    <row r="616" spans="1:2" x14ac:dyDescent="0.3">
      <c r="A616" s="4" t="s">
        <v>382</v>
      </c>
      <c r="B616" s="28">
        <v>600000</v>
      </c>
    </row>
    <row r="617" spans="1:2" x14ac:dyDescent="0.3">
      <c r="A617" s="4" t="s">
        <v>383</v>
      </c>
      <c r="B617" s="28">
        <v>231560.88</v>
      </c>
    </row>
    <row r="618" spans="1:2" x14ac:dyDescent="0.3">
      <c r="A618" s="4" t="s">
        <v>384</v>
      </c>
      <c r="B618" s="28">
        <v>0</v>
      </c>
    </row>
    <row r="619" spans="1:2" x14ac:dyDescent="0.3">
      <c r="A619" s="16" t="s">
        <v>385</v>
      </c>
      <c r="B619" s="28">
        <v>222000</v>
      </c>
    </row>
    <row r="620" spans="1:2" x14ac:dyDescent="0.3">
      <c r="A620" s="4" t="s">
        <v>386</v>
      </c>
      <c r="B620" s="28">
        <v>222000</v>
      </c>
    </row>
    <row r="621" spans="1:2" x14ac:dyDescent="0.3">
      <c r="A621" s="4" t="s">
        <v>387</v>
      </c>
      <c r="B621" s="28">
        <v>0</v>
      </c>
    </row>
    <row r="622" spans="1:2" x14ac:dyDescent="0.3">
      <c r="A622" s="3" t="s">
        <v>388</v>
      </c>
      <c r="B622" s="28">
        <v>0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6168" r:id="rId3" name="_ActiveXWrapper1">
          <controlPr defaultSize="0" autoLine="0" autoPict="0" r:id="rId4">
            <anchor moveWithCells="1">
              <from>
                <xdr:col>1</xdr:col>
                <xdr:colOff>7620</xdr:colOff>
                <xdr:row>2</xdr:row>
                <xdr:rowOff>7620</xdr:rowOff>
              </from>
              <to>
                <xdr:col>1</xdr:col>
                <xdr:colOff>198120</xdr:colOff>
                <xdr:row>3</xdr:row>
                <xdr:rowOff>0</xdr:rowOff>
              </to>
            </anchor>
          </controlPr>
        </control>
      </mc:Choice>
      <mc:Fallback>
        <control shapeId="6168" r:id="rId3" name="_ActiveXWrapper1"/>
      </mc:Fallback>
    </mc:AlternateContent>
    <mc:AlternateContent xmlns:mc="http://schemas.openxmlformats.org/markup-compatibility/2006">
      <mc:Choice Requires="x14">
        <control shapeId="6169" r:id="rId5" name="_ActiveXWrapper2">
          <controlPr defaultSize="0" autoLine="0" autoPict="0" r:id="rId4">
            <anchor moveWithCells="1">
              <from>
                <xdr:col>1</xdr:col>
                <xdr:colOff>7620</xdr:colOff>
                <xdr:row>3</xdr:row>
                <xdr:rowOff>7620</xdr:rowOff>
              </from>
              <to>
                <xdr:col>1</xdr:col>
                <xdr:colOff>198120</xdr:colOff>
                <xdr:row>4</xdr:row>
                <xdr:rowOff>0</xdr:rowOff>
              </to>
            </anchor>
          </controlPr>
        </control>
      </mc:Choice>
      <mc:Fallback>
        <control shapeId="6169" r:id="rId5" name="_ActiveXWrapper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CDA</vt:lpstr>
      <vt:lpstr>preventivo</vt:lpstr>
      <vt:lpstr>NewTable2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sasdemo</dc:creator>
  <cp:lastModifiedBy>Claudia Palanca</cp:lastModifiedBy>
  <cp:lastPrinted>2014-12-29T10:54:11Z</cp:lastPrinted>
  <dcterms:created xsi:type="dcterms:W3CDTF">2013-04-11T13:45:01Z</dcterms:created>
  <dcterms:modified xsi:type="dcterms:W3CDTF">2021-01-20T13:35:01Z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dgetCreateMode">
    <vt:lpwstr>0</vt:lpwstr>
  </property>
  <property fmtid="{D5CDD505-2E9C-101B-9397-08002B2CF9AE}" pid="3" name="BudgetEditMode">
    <vt:lpwstr>0</vt:lpwstr>
  </property>
  <property fmtid="{D5CDD505-2E9C-101B-9397-08002B2CF9AE}" pid="4" name="WebDocument">
    <vt:lpwstr>1</vt:lpwstr>
  </property>
</Properties>
</file>