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35" windowHeight="9030"/>
  </bookViews>
  <sheets>
    <sheet name="ITP I TRIM 2026" sheetId="1" r:id="rId1"/>
    <sheet name="19_01_26" sheetId="3" r:id="rId2"/>
  </sheets>
  <calcPr calcId="145621"/>
</workbook>
</file>

<file path=xl/calcChain.xml><?xml version="1.0" encoding="utf-8"?>
<calcChain xmlns="http://schemas.openxmlformats.org/spreadsheetml/2006/main">
  <c r="N25" i="1" l="1"/>
  <c r="F23" i="1" l="1"/>
  <c r="F21" i="1"/>
  <c r="L25" i="1" l="1"/>
  <c r="J25" i="1"/>
  <c r="H25" i="1"/>
  <c r="F17" i="1"/>
  <c r="F19" i="1"/>
  <c r="F25" i="1" l="1"/>
</calcChain>
</file>

<file path=xl/sharedStrings.xml><?xml version="1.0" encoding="utf-8"?>
<sst xmlns="http://schemas.openxmlformats.org/spreadsheetml/2006/main" count="43" uniqueCount="32">
  <si>
    <t>Azienda</t>
  </si>
  <si>
    <t>505</t>
  </si>
  <si>
    <t>Area</t>
  </si>
  <si>
    <t>Sanitario</t>
  </si>
  <si>
    <t>Anno</t>
  </si>
  <si>
    <t>Trimestre</t>
  </si>
  <si>
    <t>ITP ponderato:</t>
  </si>
  <si>
    <t>ITP sempilce: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</si>
  <si>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</si>
  <si>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</si>
  <si>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</si>
  <si>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</si>
  <si>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</si>
  <si>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</si>
  <si>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ITP calcolato da PCC</t>
  </si>
  <si>
    <t>Periodo indicatore</t>
  </si>
  <si>
    <t>valori indicatore</t>
  </si>
  <si>
    <t>somma[(data scadenza - data pagamento) x importo dovuto]</t>
  </si>
  <si>
    <t>somma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</si>
  <si>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</si>
  <si>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</si>
  <si>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</si>
  <si>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</si>
  <si>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</si>
  <si>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</si>
  <si>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TEMPESTIVITA' DEI PAGAMENTI ANNO 2026</t>
  </si>
  <si>
    <t>Indicatore di tempestività dei pagamenti - Anno 2026 - I Trimestre</t>
  </si>
  <si>
    <t>Aggiornamento al 20/04/2026</t>
  </si>
  <si>
    <t>dati al 20/04/2026</t>
  </si>
  <si>
    <t>Fonte UOC Bilancio</t>
  </si>
  <si>
    <t>Dati PCC MEF</t>
  </si>
  <si>
    <t>Fonte PCC MEF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</si>
</sst>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rgb="FF333399"/>
      <name val="Quattrocento Sans"/>
    </font>
    <font>
      <b/>
      <sz val="11"/>
      <color theme="1"/>
      <name val="Calibri"/>
      <family val="2"/>
    </font>
    <font>
      <sz val="11"/>
      <color rgb="FF17365D"/>
      <name val="Calibri"/>
      <family val="2"/>
    </font>
    <font>
      <sz val="11"/>
      <color theme="2"/>
      <name val="Calibri"/>
      <family val="2"/>
    </font>
    <font>
      <b/>
      <sz val="11"/>
      <color rgb="FF000000"/>
      <name val="Calibri"/>
      <family val="2"/>
    </font>
    <font>
      <b/>
      <sz val="11"/>
      <color rgb="FF1F497D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/>
      <protection locked="0"/>
    </xf>
    <xf numFmtId="1" fontId="3" fillId="0" borderId="0" xfId="0" applyNumberFormat="1" applyFont="1" applyAlignment="1">
      <alignment horizontal="left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2" fontId="9" fillId="2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1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1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/>
      <protection locked="0"/>
    </xf>
    <xf numFmtId="2" fontId="12" fillId="2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586740</xdr:colOff>
      <xdr:row>5</xdr:row>
      <xdr:rowOff>26670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94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14</xdr:col>
      <xdr:colOff>267844</xdr:colOff>
      <xdr:row>28</xdr:row>
      <xdr:rowOff>95928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8192644" cy="4858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4"/>
  <sheetViews>
    <sheetView tabSelected="1" topLeftCell="A10" zoomScale="90" zoomScaleNormal="90" workbookViewId="0">
      <selection activeCell="G44" sqref="G44"/>
    </sheetView>
  </sheetViews>
  <sheetFormatPr defaultRowHeight="15"/>
  <cols>
    <col min="8" max="8" width="38.28515625" customWidth="1"/>
    <col min="10" max="10" width="35" customWidth="1"/>
    <col min="12" max="12" width="50" bestFit="1" customWidth="1"/>
    <col min="14" max="14" width="19.28515625" bestFit="1" customWidth="1"/>
  </cols>
  <sheetData>
    <row r="5" spans="1:16">
      <c r="A5" s="1"/>
      <c r="B5" s="1"/>
      <c r="C5" s="1"/>
      <c r="D5" s="2" t="s">
        <v>0</v>
      </c>
      <c r="E5" s="3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2" t="s">
        <v>2</v>
      </c>
      <c r="E6" s="4" t="s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2" t="s">
        <v>4</v>
      </c>
      <c r="E7" s="3">
        <v>2026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2" t="s">
        <v>5</v>
      </c>
      <c r="E8" s="5">
        <v>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56.25" customHeight="1">
      <c r="A10" s="31" t="s">
        <v>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34" t="s">
        <v>6</v>
      </c>
      <c r="B12" s="35"/>
      <c r="C12" s="35"/>
      <c r="D12" s="35"/>
      <c r="E12" s="6"/>
      <c r="F12" s="6"/>
      <c r="G12" s="6"/>
      <c r="H12" s="6"/>
      <c r="I12" s="6"/>
      <c r="J12" s="7"/>
      <c r="K12" s="1"/>
      <c r="L12" s="8" t="s">
        <v>7</v>
      </c>
      <c r="M12" s="6"/>
      <c r="N12" s="6"/>
      <c r="O12" s="6"/>
      <c r="P12" s="7"/>
    </row>
    <row r="13" spans="1:16" ht="105.75" customHeight="1">
      <c r="A13" s="36" t="s">
        <v>8</v>
      </c>
      <c r="B13" s="37"/>
      <c r="C13" s="37"/>
      <c r="D13" s="37"/>
      <c r="E13" s="37"/>
      <c r="F13" s="37"/>
      <c r="G13" s="37"/>
      <c r="H13" s="37"/>
      <c r="I13" s="37"/>
      <c r="J13" s="38"/>
      <c r="K13" s="1"/>
      <c r="L13" s="39" t="s">
        <v>9</v>
      </c>
      <c r="M13" s="37"/>
      <c r="N13" s="37"/>
      <c r="O13" s="37"/>
      <c r="P13" s="38"/>
    </row>
    <row r="14" spans="1:16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  <c r="M14" s="1"/>
      <c r="N14" s="1"/>
      <c r="O14" s="1"/>
      <c r="P14" s="1"/>
    </row>
    <row r="15" spans="1:16" ht="30">
      <c r="A15" s="1"/>
      <c r="B15" s="10"/>
      <c r="C15" s="10"/>
      <c r="D15" s="1"/>
      <c r="E15" s="1"/>
      <c r="F15" s="10"/>
      <c r="G15" s="1"/>
      <c r="H15" s="11" t="s">
        <v>10</v>
      </c>
      <c r="I15" s="12" t="s">
        <v>11</v>
      </c>
      <c r="J15" s="11" t="s">
        <v>12</v>
      </c>
      <c r="K15" s="1"/>
      <c r="L15" s="13" t="s">
        <v>13</v>
      </c>
      <c r="M15" s="1"/>
      <c r="N15" s="13" t="s">
        <v>14</v>
      </c>
      <c r="O15" s="1"/>
      <c r="P15" s="1"/>
    </row>
    <row r="16" spans="1:16">
      <c r="A16" s="1"/>
      <c r="B16" s="24" t="s">
        <v>15</v>
      </c>
      <c r="C16" s="23"/>
      <c r="D16" s="24"/>
      <c r="E16" s="24"/>
      <c r="F16" s="1" t="s">
        <v>16</v>
      </c>
      <c r="G16" s="1"/>
      <c r="H16" s="1" t="s">
        <v>17</v>
      </c>
      <c r="I16" s="10"/>
      <c r="J16" s="1" t="s">
        <v>18</v>
      </c>
      <c r="K16" s="10"/>
      <c r="L16" s="1" t="s">
        <v>13</v>
      </c>
      <c r="M16" s="10"/>
      <c r="N16" s="1" t="s">
        <v>14</v>
      </c>
      <c r="O16" s="1"/>
      <c r="P16" s="1"/>
    </row>
    <row r="17" spans="1:16">
      <c r="A17" s="1"/>
      <c r="B17" s="25" t="s">
        <v>19</v>
      </c>
      <c r="C17" s="25"/>
      <c r="D17" s="24"/>
      <c r="E17" s="24"/>
      <c r="F17" s="14">
        <f>+H17/J17</f>
        <v>-26.60461292353726</v>
      </c>
      <c r="G17" s="15" t="s">
        <v>20</v>
      </c>
      <c r="H17" s="16">
        <v>-1847347277.9099972</v>
      </c>
      <c r="I17" s="17" t="s">
        <v>11</v>
      </c>
      <c r="J17" s="16">
        <v>69437104.129999876</v>
      </c>
      <c r="K17" s="1"/>
      <c r="L17" s="18">
        <v>-20.309999999999999</v>
      </c>
      <c r="M17" s="1"/>
      <c r="N17" s="18">
        <v>-26.6</v>
      </c>
      <c r="O17" s="1"/>
      <c r="P17" s="19"/>
    </row>
    <row r="18" spans="1:16">
      <c r="A18" s="1"/>
      <c r="B18" s="24"/>
      <c r="C18" s="24"/>
      <c r="D18" s="24"/>
      <c r="E18" s="24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25" t="s">
        <v>21</v>
      </c>
      <c r="C19" s="25"/>
      <c r="D19" s="24"/>
      <c r="E19" s="24"/>
      <c r="F19" s="42" t="e">
        <f>+H19/J19</f>
        <v>#DIV/0!</v>
      </c>
      <c r="G19" s="15" t="s">
        <v>20</v>
      </c>
      <c r="H19" s="16"/>
      <c r="I19" s="17" t="s">
        <v>11</v>
      </c>
      <c r="J19" s="16"/>
      <c r="K19" s="1"/>
      <c r="L19" s="18"/>
      <c r="M19" s="1"/>
      <c r="N19" s="18"/>
      <c r="O19" s="1"/>
      <c r="P19" s="1"/>
    </row>
    <row r="20" spans="1:16">
      <c r="A20" s="1"/>
      <c r="B20" s="24"/>
      <c r="C20" s="24"/>
      <c r="D20" s="24"/>
      <c r="E20" s="24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25" t="s">
        <v>22</v>
      </c>
      <c r="C21" s="25"/>
      <c r="D21" s="24"/>
      <c r="E21" s="24"/>
      <c r="F21" s="42" t="e">
        <f>H21/J21</f>
        <v>#DIV/0!</v>
      </c>
      <c r="G21" s="15" t="s">
        <v>20</v>
      </c>
      <c r="H21" s="16"/>
      <c r="I21" s="17" t="s">
        <v>11</v>
      </c>
      <c r="J21" s="16"/>
      <c r="K21" s="1"/>
      <c r="L21" s="18"/>
      <c r="M21" s="1"/>
      <c r="N21" s="18"/>
      <c r="O21" s="1"/>
      <c r="P21" s="1"/>
    </row>
    <row r="22" spans="1:16">
      <c r="A22" s="1"/>
      <c r="B22" s="24"/>
      <c r="C22" s="24"/>
      <c r="D22" s="24"/>
      <c r="E22" s="24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25" t="s">
        <v>23</v>
      </c>
      <c r="C23" s="25"/>
      <c r="D23" s="24"/>
      <c r="E23" s="24"/>
      <c r="F23" s="42" t="e">
        <f>H23/J23</f>
        <v>#DIV/0!</v>
      </c>
      <c r="G23" s="15" t="s">
        <v>20</v>
      </c>
      <c r="H23" s="16"/>
      <c r="I23" s="17" t="s">
        <v>11</v>
      </c>
      <c r="J23" s="16"/>
      <c r="K23" s="1"/>
      <c r="L23" s="18"/>
      <c r="M23" s="1"/>
      <c r="N23" s="18"/>
      <c r="O23" s="1"/>
      <c r="P23" s="1"/>
    </row>
    <row r="24" spans="1:16">
      <c r="A24" s="1"/>
      <c r="B24" s="24"/>
      <c r="C24" s="24"/>
      <c r="D24" s="24"/>
      <c r="E24" s="24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40" t="s">
        <v>25</v>
      </c>
      <c r="C25" s="40"/>
      <c r="D25" s="41"/>
      <c r="E25" s="41"/>
      <c r="F25" s="14">
        <f>+H25/J25</f>
        <v>-26.60461292353726</v>
      </c>
      <c r="G25" s="15" t="s">
        <v>20</v>
      </c>
      <c r="H25" s="20">
        <f>+H17+H19+H21+H23</f>
        <v>-1847347277.9099972</v>
      </c>
      <c r="I25" s="17" t="s">
        <v>11</v>
      </c>
      <c r="J25" s="20">
        <f>+J23+J21+J19+J17</f>
        <v>69437104.129999876</v>
      </c>
      <c r="K25" s="1"/>
      <c r="L25" s="21">
        <f>AVERAGE(L17,L19,L21,L23)</f>
        <v>-20.309999999999999</v>
      </c>
      <c r="M25" s="1"/>
      <c r="N25" s="21">
        <f>AVERAGE(N17,N19,N21,N23)</f>
        <v>-26.6</v>
      </c>
      <c r="O25" s="1"/>
      <c r="P25" s="1"/>
    </row>
    <row r="26" spans="1:16">
      <c r="A26" s="22"/>
      <c r="B26" s="41"/>
      <c r="C26" s="41"/>
      <c r="D26" s="41"/>
      <c r="E26" s="4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B27" s="26"/>
      <c r="C27" s="26"/>
      <c r="D27" s="26"/>
      <c r="E27" s="26"/>
    </row>
    <row r="29" spans="1:16" ht="111.75" customHeight="1">
      <c r="A29" s="28" t="s">
        <v>24</v>
      </c>
      <c r="B29" s="29"/>
      <c r="C29" s="29"/>
      <c r="D29" s="29"/>
      <c r="E29" s="29"/>
      <c r="F29" s="29"/>
      <c r="G29" s="29"/>
      <c r="H29" s="29"/>
      <c r="I29" s="30"/>
    </row>
    <row r="31" spans="1:16">
      <c r="B31" s="27" t="s">
        <v>27</v>
      </c>
    </row>
    <row r="33" spans="2:2">
      <c r="B33" t="s">
        <v>29</v>
      </c>
    </row>
    <row r="34" spans="2:2">
      <c r="B34" t="s">
        <v>30</v>
      </c>
    </row>
  </sheetData>
  <mergeCells count="6">
    <mergeCell ref="A29:I29"/>
    <mergeCell ref="A10:P10"/>
    <mergeCell ref="A12:D12"/>
    <mergeCell ref="A13:J13"/>
    <mergeCell ref="L13:P13"/>
    <mergeCell ref="B25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2"/>
  <sheetViews>
    <sheetView workbookViewId="0">
      <selection activeCell="N2" sqref="N2"/>
    </sheetView>
  </sheetViews>
  <sheetFormatPr defaultRowHeight="15"/>
  <sheetData>
    <row r="2" spans="11:14">
      <c r="K2" s="27" t="s">
        <v>28</v>
      </c>
      <c r="N2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ITP I TRIM 2026</vt:lpstr>
      <vt:lpstr>19_01_26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Palanca</dc:creator>
  <cp:lastModifiedBy>Claudia Palanca</cp:lastModifiedBy>
  <dcterms:created xsi:type="dcterms:W3CDTF">2025-04-24T05:47:54Z</dcterms:created>
  <dcterms:modified xsi:type="dcterms:W3CDTF">2026-04-23T14:32:06Z</dcterms:modified>
</cp:coreProperties>
</file>